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<sst xmlns="http://schemas.openxmlformats.org/spreadsheetml/2006/main" count="178" uniqueCount="123">
  <si>
    <t>Dział</t>
  </si>
  <si>
    <t>Rozdział</t>
  </si>
  <si>
    <t>Plan przed zmianami</t>
  </si>
  <si>
    <t>Plan               po zmianach</t>
  </si>
  <si>
    <t>majątkowe razem:</t>
  </si>
  <si>
    <t>majątkowe</t>
  </si>
  <si>
    <t>bieżące razem:</t>
  </si>
  <si>
    <t>Nazwa</t>
  </si>
  <si>
    <t>Zwiększenie</t>
  </si>
  <si>
    <t>§</t>
  </si>
  <si>
    <t>Zmniejszenie</t>
  </si>
  <si>
    <t>bieżące</t>
  </si>
  <si>
    <t>Zakup usług pozostałych</t>
  </si>
  <si>
    <t>Wydatki inwestycyjne jednostek budżetowych</t>
  </si>
  <si>
    <t>ZMIANY W PLANIE WYDATKÓW BUDŻETU GMINY DŁUGOSIODŁO NA 2011 ROK</t>
  </si>
  <si>
    <t>5</t>
  </si>
  <si>
    <t>6</t>
  </si>
  <si>
    <t>852</t>
  </si>
  <si>
    <t>85295</t>
  </si>
  <si>
    <t xml:space="preserve">Pomoc społeczna </t>
  </si>
  <si>
    <t>Pozostała działalność</t>
  </si>
  <si>
    <t>4303</t>
  </si>
  <si>
    <t>4433</t>
  </si>
  <si>
    <t>Różne opłaty i składki</t>
  </si>
  <si>
    <t>853</t>
  </si>
  <si>
    <t>85305</t>
  </si>
  <si>
    <t>Pozostałe zadania w zakresie polityki społecznej</t>
  </si>
  <si>
    <t>Żłobki</t>
  </si>
  <si>
    <t>85395</t>
  </si>
  <si>
    <t>3119</t>
  </si>
  <si>
    <t>4017</t>
  </si>
  <si>
    <t>4047</t>
  </si>
  <si>
    <t>4117</t>
  </si>
  <si>
    <t>4127</t>
  </si>
  <si>
    <t>4177</t>
  </si>
  <si>
    <t>4217</t>
  </si>
  <si>
    <t>4287</t>
  </si>
  <si>
    <t>4307</t>
  </si>
  <si>
    <t>4309</t>
  </si>
  <si>
    <t>4447</t>
  </si>
  <si>
    <t>Świadczenia społeczne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</si>
  <si>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</si>
  <si>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</si>
  <si>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</si>
  <si>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</si>
  <si>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</si>
  <si>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</si>
  <si>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usług zdrowotnych</t>
  </si>
  <si>
    <t>Odpisy na zakładowy fundusz świadczeń socjalnych</t>
  </si>
  <si>
    <t>3110</t>
  </si>
  <si>
    <t>Gospodarka mieszkaniowa</t>
  </si>
  <si>
    <t>Gospodarka gruntami i nieruchomościami</t>
  </si>
  <si>
    <t>900</t>
  </si>
  <si>
    <t>90017</t>
  </si>
  <si>
    <t>Gospodarka komunalna i ochrona środowiska</t>
  </si>
  <si>
    <t>Zakłady gospodarki komunalnej</t>
  </si>
  <si>
    <t>4110</t>
  </si>
  <si>
    <t>4120</t>
  </si>
  <si>
    <t>4170</t>
  </si>
  <si>
    <t>4210</t>
  </si>
  <si>
    <t>4300</t>
  </si>
  <si>
    <t>4430</t>
  </si>
  <si>
    <t>600</t>
  </si>
  <si>
    <t>Transport i łączność</t>
  </si>
  <si>
    <t>60014</t>
  </si>
  <si>
    <t>6050</t>
  </si>
  <si>
    <t>Drogi publiczne powiatowe</t>
  </si>
  <si>
    <t>60016</t>
  </si>
  <si>
    <t>Drogi publiczne gminne</t>
  </si>
  <si>
    <t>6210</t>
  </si>
  <si>
    <t>Dotacje celowe z budżetu na finansowanie lub dofinansowanie kosztów realizacji inwestycji i zakupów inwestycyjnych samorządowych zakładów budżetowych</t>
  </si>
  <si>
    <t>750</t>
  </si>
  <si>
    <t>75095</t>
  </si>
  <si>
    <t>Administracja publiczna</t>
  </si>
  <si>
    <t>854</t>
  </si>
  <si>
    <t>Edukacyjna opieka wychowawcza</t>
  </si>
  <si>
    <t>85415</t>
  </si>
  <si>
    <t>Pomoc materialna dla uczniów</t>
  </si>
  <si>
    <t>3240</t>
  </si>
  <si>
    <t>Stypendia dla uczniów</t>
  </si>
  <si>
    <t>700</t>
  </si>
  <si>
    <t>70005</t>
  </si>
  <si>
    <t>4260</t>
  </si>
  <si>
    <t>Zakup energii</t>
  </si>
  <si>
    <t>3030</t>
  </si>
  <si>
    <t>Różne wydatki na rzecz osób fizycznych</t>
  </si>
  <si>
    <t>2900</t>
  </si>
  <si>
    <t>Wpłaty gmin i powiatów na rzecz innych jednostek samorządu terytorialnego oraz związków gmin lub związków powiatów na dofinansowanie zadań bieżących</t>
  </si>
  <si>
    <t>754</t>
  </si>
  <si>
    <t>75412</t>
  </si>
  <si>
    <t>4280</t>
  </si>
  <si>
    <t>Bezpieczeństwo publiczne i ochrona przeciwpożarowa</t>
  </si>
  <si>
    <t>Ochotnicze straże pożarne</t>
  </si>
  <si>
    <t>756</t>
  </si>
  <si>
    <t>75647</t>
  </si>
  <si>
    <t>4610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</si>
  <si>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</si>
  <si>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</si>
  <si>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Koszty postępowania sądowego i prokuratorskiego</t>
  </si>
  <si>
    <t>757</t>
  </si>
  <si>
    <t>75702</t>
  </si>
  <si>
    <t>8110</t>
  </si>
  <si>
    <t>Obsługa długu publicznego</t>
  </si>
  <si>
    <t>Obsługa papierów warościowych, kredytów i pożyczek jednostek samorządu terytorialnego</t>
  </si>
  <si>
    <t>Odsetki od samorządowych papierów wartościowych lub zaciągniętych przez jednostkę samorządu terytorialnego kredytów i pożyczek</t>
  </si>
  <si>
    <t>758</t>
  </si>
  <si>
    <t>75814</t>
  </si>
  <si>
    <t>Różne rozliczenia</t>
  </si>
  <si>
    <t>Różne rozliczenia finansowe</t>
  </si>
  <si>
    <t>851</t>
  </si>
  <si>
    <t>85154</t>
  </si>
  <si>
    <t>Ochrona zdrowia</t>
  </si>
  <si>
    <t>Przeciwdziałanie alkoholizmowi</t>
  </si>
  <si>
    <t>85311</t>
  </si>
  <si>
    <t>Rehabilitacja zawodowa i społeczna osób niepełnosprawnych</t>
  </si>
  <si>
    <t>90001</t>
  </si>
  <si>
    <t>Gospodarka ściekowa i ochrona wód</t>
  </si>
  <si>
    <t>90015</t>
  </si>
  <si>
    <t>Oświetlenie ulic, placów i dróg</t>
  </si>
  <si>
    <t>90095</t>
  </si>
  <si>
    <t>90003</t>
  </si>
  <si>
    <t>Oczyszczanie miast i wsi</t>
  </si>
  <si>
    <t>Ogółem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</si>
</sst>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0.000"/>
    <numFmt numFmtId="175" formatCode="0.0000"/>
    <numFmt numFmtId="176" formatCode="#,##0.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[$-415]d\ mmmm\ yyyy"/>
    <numFmt numFmtId="182" formatCode="#,##0.0_ ;\-#,##0.0\ "/>
    <numFmt numFmtId="183" formatCode="#,##0_ ;\-#,##0\ "/>
    <numFmt numFmtId="184" formatCode="#,##0.000_ ;\-#,##0.000\ "/>
    <numFmt numFmtId="185" formatCode="#,##0.0000_ ;\-#,##0.0000\ "/>
    <numFmt numFmtId="186" formatCode="#,##0.00\ &quot;zł&quot;"/>
  </numFmts>
  <fonts count="2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73" fontId="1" fillId="0" borderId="0" xfId="0" applyNumberFormat="1" applyFont="1" applyAlignment="1">
      <alignment vertical="center"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173" fontId="1" fillId="0" borderId="0" xfId="0" applyNumberFormat="1" applyFont="1" applyBorder="1" applyAlignment="1">
      <alignment vertical="center"/>
    </xf>
    <xf numFmtId="173" fontId="1" fillId="0" borderId="10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73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173" fontId="6" fillId="0" borderId="11" xfId="0" applyNumberFormat="1" applyFont="1" applyBorder="1" applyAlignment="1">
      <alignment vertical="center"/>
    </xf>
    <xf numFmtId="173" fontId="3" fillId="0" borderId="11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3" fontId="8" fillId="0" borderId="11" xfId="0" applyNumberFormat="1" applyFont="1" applyBorder="1" applyAlignment="1">
      <alignment/>
    </xf>
    <xf numFmtId="173" fontId="8" fillId="0" borderId="11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/>
    </xf>
    <xf numFmtId="173" fontId="4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173" fontId="6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6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173" fontId="7" fillId="0" borderId="11" xfId="0" applyNumberFormat="1" applyFont="1" applyBorder="1" applyAlignment="1">
      <alignment vertical="center"/>
    </xf>
    <xf numFmtId="173" fontId="3" fillId="0" borderId="11" xfId="0" applyNumberFormat="1" applyFont="1" applyBorder="1" applyAlignment="1">
      <alignment horizontal="right" vertical="center"/>
    </xf>
    <xf numFmtId="173" fontId="6" fillId="0" borderId="1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49" fontId="6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73" fontId="3" fillId="0" borderId="11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PageLayoutView="0" workbookViewId="0" topLeftCell="A66">
      <selection activeCell="K92" sqref="K92"/>
    </sheetView>
  </sheetViews>
  <sheetFormatPr defaultColWidth="9.00390625" defaultRowHeight="12.75"/>
  <cols>
    <col min="1" max="1" width="6.375" style="0" customWidth="1"/>
    <col min="2" max="2" width="8.25390625" style="0" customWidth="1"/>
    <col min="3" max="3" width="8.125" style="0" customWidth="1"/>
    <col min="4" max="4" width="51.00390625" style="0" customWidth="1"/>
    <col min="5" max="5" width="4.125" style="5" hidden="1" customWidth="1"/>
    <col min="6" max="6" width="17.875" style="0" customWidth="1"/>
    <col min="7" max="7" width="17.875" style="6" customWidth="1"/>
    <col min="8" max="8" width="12.75390625" style="0" hidden="1" customWidth="1"/>
  </cols>
  <sheetData>
    <row r="1" spans="1:8" ht="7.5" customHeight="1">
      <c r="A1" s="1"/>
      <c r="B1" s="1"/>
      <c r="C1" s="1"/>
      <c r="D1" s="2"/>
      <c r="E1" s="4"/>
      <c r="F1" s="3"/>
      <c r="G1" s="9"/>
      <c r="H1" s="4"/>
    </row>
    <row r="2" spans="1:8" ht="8.25" customHeight="1">
      <c r="A2" s="1"/>
      <c r="B2" s="1"/>
      <c r="C2" s="1"/>
      <c r="D2" s="2"/>
      <c r="E2" s="4"/>
      <c r="F2" s="3"/>
      <c r="G2" s="9"/>
      <c r="H2" s="4"/>
    </row>
    <row r="3" spans="1:8" ht="46.5" customHeight="1" thickBot="1">
      <c r="A3" s="58" t="s">
        <v>14</v>
      </c>
      <c r="B3" s="58"/>
      <c r="C3" s="58"/>
      <c r="D3" s="58"/>
      <c r="E3" s="58"/>
      <c r="F3" s="58"/>
      <c r="G3" s="58"/>
      <c r="H3" s="4"/>
    </row>
    <row r="4" spans="1:8" ht="22.5" customHeight="1">
      <c r="A4" s="17" t="s">
        <v>0</v>
      </c>
      <c r="B4" s="17" t="s">
        <v>1</v>
      </c>
      <c r="C4" s="32" t="s">
        <v>9</v>
      </c>
      <c r="D4" s="27" t="s">
        <v>7</v>
      </c>
      <c r="E4" s="28" t="s">
        <v>2</v>
      </c>
      <c r="F4" s="27" t="s">
        <v>8</v>
      </c>
      <c r="G4" s="27" t="s">
        <v>10</v>
      </c>
      <c r="H4" s="8" t="s">
        <v>3</v>
      </c>
    </row>
    <row r="5" spans="1:8" ht="10.5" customHeight="1">
      <c r="A5" s="30">
        <v>1</v>
      </c>
      <c r="B5" s="30">
        <v>2</v>
      </c>
      <c r="C5" s="30">
        <v>3</v>
      </c>
      <c r="D5" s="31">
        <v>4</v>
      </c>
      <c r="E5" s="30"/>
      <c r="F5" s="30" t="s">
        <v>15</v>
      </c>
      <c r="G5" s="30" t="s">
        <v>16</v>
      </c>
      <c r="H5" s="7"/>
    </row>
    <row r="6" spans="1:8" ht="16.5" customHeight="1">
      <c r="A6" s="60" t="s">
        <v>11</v>
      </c>
      <c r="B6" s="61"/>
      <c r="C6" s="61"/>
      <c r="D6" s="61"/>
      <c r="E6" s="61"/>
      <c r="F6" s="61"/>
      <c r="G6" s="62"/>
      <c r="H6" s="7"/>
    </row>
    <row r="7" spans="1:8" s="12" customFormat="1" ht="16.5" customHeight="1">
      <c r="A7" s="16" t="s">
        <v>80</v>
      </c>
      <c r="B7" s="16"/>
      <c r="C7" s="16"/>
      <c r="D7" s="34" t="s">
        <v>50</v>
      </c>
      <c r="E7" s="16"/>
      <c r="F7" s="38">
        <v>15000</v>
      </c>
      <c r="G7" s="38">
        <v>15000</v>
      </c>
      <c r="H7" s="11"/>
    </row>
    <row r="8" spans="1:8" s="10" customFormat="1" ht="16.5" customHeight="1">
      <c r="A8" s="15"/>
      <c r="B8" s="15" t="s">
        <v>81</v>
      </c>
      <c r="C8" s="15"/>
      <c r="D8" s="35" t="s">
        <v>51</v>
      </c>
      <c r="E8" s="15"/>
      <c r="F8" s="37">
        <v>15000</v>
      </c>
      <c r="G8" s="37">
        <v>15000</v>
      </c>
      <c r="H8" s="7"/>
    </row>
    <row r="9" spans="1:8" s="10" customFormat="1" ht="16.5" customHeight="1">
      <c r="A9" s="15"/>
      <c r="B9" s="15"/>
      <c r="C9" s="15" t="s">
        <v>59</v>
      </c>
      <c r="D9" s="35" t="s">
        <v>46</v>
      </c>
      <c r="E9" s="15"/>
      <c r="F9" s="37">
        <v>10000</v>
      </c>
      <c r="G9" s="37"/>
      <c r="H9" s="7"/>
    </row>
    <row r="10" spans="1:8" s="10" customFormat="1" ht="16.5" customHeight="1">
      <c r="A10" s="15"/>
      <c r="B10" s="15"/>
      <c r="C10" s="15" t="s">
        <v>82</v>
      </c>
      <c r="D10" s="35" t="s">
        <v>83</v>
      </c>
      <c r="E10" s="15"/>
      <c r="F10" s="37">
        <v>5000</v>
      </c>
      <c r="G10" s="37"/>
      <c r="H10" s="7"/>
    </row>
    <row r="11" spans="1:8" s="10" customFormat="1" ht="16.5" customHeight="1">
      <c r="A11" s="15"/>
      <c r="B11" s="15"/>
      <c r="C11" s="15" t="s">
        <v>60</v>
      </c>
      <c r="D11" s="35" t="s">
        <v>12</v>
      </c>
      <c r="E11" s="15"/>
      <c r="F11" s="37"/>
      <c r="G11" s="37">
        <v>15000</v>
      </c>
      <c r="H11" s="7"/>
    </row>
    <row r="12" spans="1:8" s="12" customFormat="1" ht="16.5" customHeight="1">
      <c r="A12" s="16" t="s">
        <v>71</v>
      </c>
      <c r="B12" s="16"/>
      <c r="C12" s="16"/>
      <c r="D12" s="34" t="s">
        <v>73</v>
      </c>
      <c r="E12" s="16"/>
      <c r="F12" s="38">
        <v>15000</v>
      </c>
      <c r="G12" s="38">
        <v>10000</v>
      </c>
      <c r="H12" s="11"/>
    </row>
    <row r="13" spans="1:8" s="10" customFormat="1" ht="16.5" customHeight="1">
      <c r="A13" s="15"/>
      <c r="B13" s="15" t="s">
        <v>72</v>
      </c>
      <c r="C13" s="15"/>
      <c r="D13" s="35" t="s">
        <v>20</v>
      </c>
      <c r="E13" s="15"/>
      <c r="F13" s="37">
        <v>15000</v>
      </c>
      <c r="G13" s="37">
        <v>10000</v>
      </c>
      <c r="H13" s="7"/>
    </row>
    <row r="14" spans="1:8" s="10" customFormat="1" ht="16.5" customHeight="1">
      <c r="A14" s="15"/>
      <c r="B14" s="15"/>
      <c r="C14" s="15" t="s">
        <v>84</v>
      </c>
      <c r="D14" s="35" t="s">
        <v>85</v>
      </c>
      <c r="E14" s="15"/>
      <c r="F14" s="37"/>
      <c r="G14" s="37">
        <v>10000</v>
      </c>
      <c r="H14" s="7"/>
    </row>
    <row r="15" spans="1:8" s="10" customFormat="1" ht="36.75" customHeight="1">
      <c r="A15" s="15"/>
      <c r="B15" s="15"/>
      <c r="C15" s="15" t="s">
        <v>86</v>
      </c>
      <c r="D15" s="43" t="s">
        <v>87</v>
      </c>
      <c r="E15" s="15"/>
      <c r="F15" s="37">
        <v>15000</v>
      </c>
      <c r="G15" s="37"/>
      <c r="H15" s="7"/>
    </row>
    <row r="16" spans="1:8" s="12" customFormat="1" ht="16.5" customHeight="1">
      <c r="A16" s="16" t="s">
        <v>88</v>
      </c>
      <c r="B16" s="16"/>
      <c r="C16" s="16"/>
      <c r="D16" s="42" t="s">
        <v>91</v>
      </c>
      <c r="E16" s="16"/>
      <c r="F16" s="38">
        <v>1500</v>
      </c>
      <c r="G16" s="38">
        <v>1500</v>
      </c>
      <c r="H16" s="11"/>
    </row>
    <row r="17" spans="1:8" s="10" customFormat="1" ht="16.5" customHeight="1">
      <c r="A17" s="15"/>
      <c r="B17" s="15" t="s">
        <v>89</v>
      </c>
      <c r="C17" s="15"/>
      <c r="D17" s="43" t="s">
        <v>92</v>
      </c>
      <c r="E17" s="15"/>
      <c r="F17" s="37">
        <v>1500</v>
      </c>
      <c r="G17" s="37">
        <v>1500</v>
      </c>
      <c r="H17" s="7"/>
    </row>
    <row r="18" spans="1:8" s="10" customFormat="1" ht="16.5" customHeight="1">
      <c r="A18" s="15"/>
      <c r="B18" s="15"/>
      <c r="C18" s="15" t="s">
        <v>90</v>
      </c>
      <c r="D18" s="43" t="s">
        <v>47</v>
      </c>
      <c r="E18" s="15"/>
      <c r="F18" s="37">
        <v>1500</v>
      </c>
      <c r="G18" s="37"/>
      <c r="H18" s="7"/>
    </row>
    <row r="19" spans="1:8" s="10" customFormat="1" ht="16.5" customHeight="1">
      <c r="A19" s="15"/>
      <c r="B19" s="15"/>
      <c r="C19" s="15" t="s">
        <v>60</v>
      </c>
      <c r="D19" s="43" t="s">
        <v>12</v>
      </c>
      <c r="E19" s="15"/>
      <c r="F19" s="37"/>
      <c r="G19" s="37">
        <v>1500</v>
      </c>
      <c r="H19" s="7"/>
    </row>
    <row r="20" spans="1:8" s="12" customFormat="1" ht="37.5" customHeight="1">
      <c r="A20" s="16" t="s">
        <v>93</v>
      </c>
      <c r="B20" s="16"/>
      <c r="C20" s="16"/>
      <c r="D20" s="42" t="s">
        <v>96</v>
      </c>
      <c r="E20" s="16"/>
      <c r="F20" s="38">
        <v>1000</v>
      </c>
      <c r="G20" s="38">
        <v>1000</v>
      </c>
      <c r="H20" s="11"/>
    </row>
    <row r="21" spans="1:8" s="10" customFormat="1" ht="16.5" customHeight="1">
      <c r="A21" s="15"/>
      <c r="B21" s="15" t="s">
        <v>94</v>
      </c>
      <c r="C21" s="15"/>
      <c r="D21" s="43" t="s">
        <v>97</v>
      </c>
      <c r="E21" s="15"/>
      <c r="F21" s="37">
        <v>1000</v>
      </c>
      <c r="G21" s="37">
        <v>1000</v>
      </c>
      <c r="H21" s="7"/>
    </row>
    <row r="22" spans="1:8" s="10" customFormat="1" ht="16.5" customHeight="1">
      <c r="A22" s="15"/>
      <c r="B22" s="15"/>
      <c r="C22" s="15" t="s">
        <v>59</v>
      </c>
      <c r="D22" s="43" t="s">
        <v>46</v>
      </c>
      <c r="E22" s="15"/>
      <c r="F22" s="37"/>
      <c r="G22" s="37">
        <v>1000</v>
      </c>
      <c r="H22" s="7"/>
    </row>
    <row r="23" spans="1:8" s="10" customFormat="1" ht="16.5" customHeight="1">
      <c r="A23" s="15"/>
      <c r="B23" s="15"/>
      <c r="C23" s="15" t="s">
        <v>95</v>
      </c>
      <c r="D23" s="43" t="s">
        <v>98</v>
      </c>
      <c r="E23" s="15"/>
      <c r="F23" s="37">
        <v>1000</v>
      </c>
      <c r="G23" s="37"/>
      <c r="H23" s="7"/>
    </row>
    <row r="24" spans="1:8" s="12" customFormat="1" ht="16.5" customHeight="1">
      <c r="A24" s="16" t="s">
        <v>99</v>
      </c>
      <c r="B24" s="16"/>
      <c r="C24" s="16"/>
      <c r="D24" s="42" t="s">
        <v>102</v>
      </c>
      <c r="E24" s="16"/>
      <c r="F24" s="38"/>
      <c r="G24" s="38">
        <v>50000</v>
      </c>
      <c r="H24" s="11"/>
    </row>
    <row r="25" spans="1:8" s="10" customFormat="1" ht="27" customHeight="1">
      <c r="A25" s="15"/>
      <c r="B25" s="15" t="s">
        <v>100</v>
      </c>
      <c r="C25" s="15"/>
      <c r="D25" s="43" t="s">
        <v>103</v>
      </c>
      <c r="E25" s="15"/>
      <c r="F25" s="37"/>
      <c r="G25" s="37">
        <v>50000</v>
      </c>
      <c r="H25" s="7"/>
    </row>
    <row r="26" spans="1:8" s="10" customFormat="1" ht="37.5" customHeight="1">
      <c r="A26" s="15"/>
      <c r="B26" s="15"/>
      <c r="C26" s="15" t="s">
        <v>101</v>
      </c>
      <c r="D26" s="43" t="s">
        <v>104</v>
      </c>
      <c r="E26" s="15"/>
      <c r="F26" s="37"/>
      <c r="G26" s="37">
        <v>50000</v>
      </c>
      <c r="H26" s="7"/>
    </row>
    <row r="27" spans="1:8" s="12" customFormat="1" ht="16.5" customHeight="1">
      <c r="A27" s="16" t="s">
        <v>105</v>
      </c>
      <c r="B27" s="16"/>
      <c r="C27" s="16"/>
      <c r="D27" s="42" t="s">
        <v>107</v>
      </c>
      <c r="E27" s="16"/>
      <c r="F27" s="38"/>
      <c r="G27" s="38">
        <v>10000</v>
      </c>
      <c r="H27" s="11"/>
    </row>
    <row r="28" spans="1:8" s="10" customFormat="1" ht="16.5" customHeight="1">
      <c r="A28" s="15"/>
      <c r="B28" s="15" t="s">
        <v>106</v>
      </c>
      <c r="C28" s="15"/>
      <c r="D28" s="43" t="s">
        <v>108</v>
      </c>
      <c r="E28" s="15"/>
      <c r="F28" s="37"/>
      <c r="G28" s="37">
        <v>10000</v>
      </c>
      <c r="H28" s="7"/>
    </row>
    <row r="29" spans="1:8" s="10" customFormat="1" ht="16.5" customHeight="1">
      <c r="A29" s="15"/>
      <c r="B29" s="15"/>
      <c r="C29" s="15" t="s">
        <v>60</v>
      </c>
      <c r="D29" s="43" t="s">
        <v>12</v>
      </c>
      <c r="E29" s="15"/>
      <c r="F29" s="37"/>
      <c r="G29" s="37">
        <v>10000</v>
      </c>
      <c r="H29" s="7"/>
    </row>
    <row r="30" spans="1:8" s="12" customFormat="1" ht="16.5" customHeight="1">
      <c r="A30" s="16" t="s">
        <v>109</v>
      </c>
      <c r="B30" s="16"/>
      <c r="C30" s="16"/>
      <c r="D30" s="42" t="s">
        <v>111</v>
      </c>
      <c r="E30" s="16"/>
      <c r="F30" s="38">
        <v>5000</v>
      </c>
      <c r="G30" s="38">
        <v>5000</v>
      </c>
      <c r="H30" s="11"/>
    </row>
    <row r="31" spans="1:8" s="10" customFormat="1" ht="16.5" customHeight="1">
      <c r="A31" s="15"/>
      <c r="B31" s="15" t="s">
        <v>110</v>
      </c>
      <c r="C31" s="15"/>
      <c r="D31" s="43" t="s">
        <v>112</v>
      </c>
      <c r="E31" s="15"/>
      <c r="F31" s="37">
        <v>5000</v>
      </c>
      <c r="G31" s="37">
        <v>5000</v>
      </c>
      <c r="H31" s="7"/>
    </row>
    <row r="32" spans="1:8" s="10" customFormat="1" ht="16.5" customHeight="1">
      <c r="A32" s="15"/>
      <c r="B32" s="15"/>
      <c r="C32" s="15" t="s">
        <v>58</v>
      </c>
      <c r="D32" s="43" t="s">
        <v>45</v>
      </c>
      <c r="E32" s="15"/>
      <c r="F32" s="37">
        <v>5000</v>
      </c>
      <c r="G32" s="37"/>
      <c r="H32" s="7"/>
    </row>
    <row r="33" spans="1:8" s="10" customFormat="1" ht="16.5" customHeight="1">
      <c r="A33" s="15"/>
      <c r="B33" s="15"/>
      <c r="C33" s="15" t="s">
        <v>59</v>
      </c>
      <c r="D33" s="43" t="s">
        <v>46</v>
      </c>
      <c r="E33" s="15"/>
      <c r="F33" s="37"/>
      <c r="G33" s="37">
        <v>3000</v>
      </c>
      <c r="H33" s="7"/>
    </row>
    <row r="34" spans="1:8" s="10" customFormat="1" ht="16.5" customHeight="1">
      <c r="A34" s="15"/>
      <c r="B34" s="15"/>
      <c r="C34" s="15" t="s">
        <v>60</v>
      </c>
      <c r="D34" s="43" t="s">
        <v>12</v>
      </c>
      <c r="E34" s="15"/>
      <c r="F34" s="37"/>
      <c r="G34" s="37">
        <v>2000</v>
      </c>
      <c r="H34" s="7"/>
    </row>
    <row r="35" spans="1:8" s="10" customFormat="1" ht="15.75" customHeight="1">
      <c r="A35" s="16" t="s">
        <v>17</v>
      </c>
      <c r="B35" s="16"/>
      <c r="C35" s="16"/>
      <c r="D35" s="34" t="s">
        <v>19</v>
      </c>
      <c r="E35" s="16"/>
      <c r="F35" s="38">
        <v>57000.09</v>
      </c>
      <c r="G35" s="21"/>
      <c r="H35" s="7"/>
    </row>
    <row r="36" spans="1:8" s="10" customFormat="1" ht="15.75" customHeight="1">
      <c r="A36" s="15"/>
      <c r="B36" s="15" t="s">
        <v>18</v>
      </c>
      <c r="C36" s="15"/>
      <c r="D36" s="35" t="s">
        <v>20</v>
      </c>
      <c r="E36" s="15"/>
      <c r="F36" s="37">
        <v>57000.09</v>
      </c>
      <c r="G36" s="36"/>
      <c r="H36" s="7"/>
    </row>
    <row r="37" spans="1:8" s="10" customFormat="1" ht="15.75" customHeight="1">
      <c r="A37" s="15"/>
      <c r="B37" s="15"/>
      <c r="C37" s="15" t="s">
        <v>49</v>
      </c>
      <c r="D37" s="35" t="s">
        <v>40</v>
      </c>
      <c r="E37" s="15"/>
      <c r="F37" s="37">
        <v>20000.09</v>
      </c>
      <c r="G37" s="36"/>
      <c r="H37" s="7"/>
    </row>
    <row r="38" spans="1:11" s="10" customFormat="1" ht="15.75" customHeight="1">
      <c r="A38" s="15"/>
      <c r="B38" s="15"/>
      <c r="C38" s="15" t="s">
        <v>56</v>
      </c>
      <c r="D38" s="35" t="s">
        <v>43</v>
      </c>
      <c r="E38" s="15"/>
      <c r="F38" s="52">
        <v>753</v>
      </c>
      <c r="G38" s="36"/>
      <c r="H38" s="7"/>
      <c r="J38" s="50"/>
      <c r="K38" s="51"/>
    </row>
    <row r="39" spans="1:8" s="10" customFormat="1" ht="15.75" customHeight="1">
      <c r="A39" s="15"/>
      <c r="B39" s="15"/>
      <c r="C39" s="15" t="s">
        <v>57</v>
      </c>
      <c r="D39" s="35" t="s">
        <v>44</v>
      </c>
      <c r="E39" s="15"/>
      <c r="F39" s="52">
        <v>118</v>
      </c>
      <c r="G39" s="36"/>
      <c r="H39" s="7"/>
    </row>
    <row r="40" spans="1:8" s="10" customFormat="1" ht="15.75" customHeight="1">
      <c r="A40" s="15"/>
      <c r="B40" s="15"/>
      <c r="C40" s="15" t="s">
        <v>58</v>
      </c>
      <c r="D40" s="35" t="s">
        <v>45</v>
      </c>
      <c r="E40" s="15"/>
      <c r="F40" s="52">
        <v>3929</v>
      </c>
      <c r="G40" s="36"/>
      <c r="H40" s="7"/>
    </row>
    <row r="41" spans="1:8" s="10" customFormat="1" ht="15.75" customHeight="1">
      <c r="A41" s="15"/>
      <c r="B41" s="15"/>
      <c r="C41" s="15" t="s">
        <v>59</v>
      </c>
      <c r="D41" s="35" t="s">
        <v>46</v>
      </c>
      <c r="E41" s="15"/>
      <c r="F41" s="52">
        <v>7517</v>
      </c>
      <c r="G41" s="36"/>
      <c r="H41" s="7"/>
    </row>
    <row r="42" spans="1:8" s="10" customFormat="1" ht="15.75" customHeight="1">
      <c r="A42" s="15"/>
      <c r="B42" s="15"/>
      <c r="C42" s="15" t="s">
        <v>60</v>
      </c>
      <c r="D42" s="35" t="s">
        <v>12</v>
      </c>
      <c r="E42" s="15"/>
      <c r="F42" s="52">
        <v>12499</v>
      </c>
      <c r="G42" s="36"/>
      <c r="H42" s="7"/>
    </row>
    <row r="43" spans="1:8" s="10" customFormat="1" ht="15.75" customHeight="1">
      <c r="A43" s="15"/>
      <c r="B43" s="15"/>
      <c r="C43" s="15" t="s">
        <v>61</v>
      </c>
      <c r="D43" s="35" t="s">
        <v>23</v>
      </c>
      <c r="E43" s="15"/>
      <c r="F43" s="52">
        <v>184</v>
      </c>
      <c r="G43" s="36"/>
      <c r="H43" s="7"/>
    </row>
    <row r="44" spans="1:8" s="10" customFormat="1" ht="15.75" customHeight="1">
      <c r="A44" s="15"/>
      <c r="B44" s="15"/>
      <c r="C44" s="15" t="s">
        <v>21</v>
      </c>
      <c r="D44" s="35" t="s">
        <v>12</v>
      </c>
      <c r="E44" s="15"/>
      <c r="F44" s="37">
        <v>11790</v>
      </c>
      <c r="G44" s="36"/>
      <c r="H44" s="7"/>
    </row>
    <row r="45" spans="1:8" s="41" customFormat="1" ht="16.5" customHeight="1">
      <c r="A45" s="15"/>
      <c r="B45" s="15"/>
      <c r="C45" s="15" t="s">
        <v>22</v>
      </c>
      <c r="D45" s="35" t="s">
        <v>23</v>
      </c>
      <c r="E45" s="15"/>
      <c r="F45" s="37">
        <v>210</v>
      </c>
      <c r="G45" s="36"/>
      <c r="H45" s="36" t="e">
        <f>#REF!+#REF!+#REF!+#REF!+#REF!</f>
        <v>#REF!</v>
      </c>
    </row>
    <row r="46" spans="1:7" s="12" customFormat="1" ht="16.5" customHeight="1">
      <c r="A46" s="16" t="s">
        <v>24</v>
      </c>
      <c r="B46" s="16"/>
      <c r="C46" s="16"/>
      <c r="D46" s="42" t="s">
        <v>26</v>
      </c>
      <c r="E46" s="16"/>
      <c r="F46" s="38">
        <v>178831.91</v>
      </c>
      <c r="G46" s="21">
        <v>2000</v>
      </c>
    </row>
    <row r="47" spans="1:7" ht="16.5" customHeight="1">
      <c r="A47" s="15"/>
      <c r="B47" s="15" t="s">
        <v>25</v>
      </c>
      <c r="C47" s="15"/>
      <c r="D47" s="43" t="s">
        <v>27</v>
      </c>
      <c r="E47" s="15"/>
      <c r="F47" s="37">
        <v>48000</v>
      </c>
      <c r="G47" s="36"/>
    </row>
    <row r="48" spans="1:7" ht="16.5" customHeight="1">
      <c r="A48" s="15"/>
      <c r="B48" s="15"/>
      <c r="C48" s="53" t="s">
        <v>59</v>
      </c>
      <c r="D48" s="54" t="s">
        <v>46</v>
      </c>
      <c r="E48" s="15"/>
      <c r="F48" s="37">
        <v>48000</v>
      </c>
      <c r="G48" s="36"/>
    </row>
    <row r="49" spans="1:7" ht="16.5" customHeight="1">
      <c r="A49" s="15"/>
      <c r="B49" s="15" t="s">
        <v>113</v>
      </c>
      <c r="C49" s="53"/>
      <c r="D49" s="54" t="s">
        <v>114</v>
      </c>
      <c r="E49" s="15"/>
      <c r="F49" s="37">
        <v>2000</v>
      </c>
      <c r="G49" s="36">
        <v>2000</v>
      </c>
    </row>
    <row r="50" spans="1:7" ht="16.5" customHeight="1">
      <c r="A50" s="15"/>
      <c r="B50" s="15"/>
      <c r="C50" s="53" t="s">
        <v>59</v>
      </c>
      <c r="D50" s="54" t="s">
        <v>46</v>
      </c>
      <c r="E50" s="15"/>
      <c r="F50" s="37"/>
      <c r="G50" s="36">
        <v>2000</v>
      </c>
    </row>
    <row r="51" spans="1:7" ht="16.5" customHeight="1">
      <c r="A51" s="15"/>
      <c r="B51" s="15"/>
      <c r="C51" s="53" t="s">
        <v>60</v>
      </c>
      <c r="D51" s="54" t="s">
        <v>12</v>
      </c>
      <c r="E51" s="15"/>
      <c r="F51" s="37">
        <v>2000</v>
      </c>
      <c r="G51" s="36"/>
    </row>
    <row r="52" spans="1:7" ht="16.5" customHeight="1">
      <c r="A52" s="15"/>
      <c r="B52" s="15" t="s">
        <v>28</v>
      </c>
      <c r="C52" s="44"/>
      <c r="D52" s="45" t="s">
        <v>20</v>
      </c>
      <c r="E52" s="15"/>
      <c r="F52" s="37">
        <f>F53+F54+F55+F56+F57+F58+F59+F60+F61+F62+F63</f>
        <v>128831.91</v>
      </c>
      <c r="G52" s="36"/>
    </row>
    <row r="53" spans="1:7" ht="16.5" customHeight="1">
      <c r="A53" s="15"/>
      <c r="B53" s="15"/>
      <c r="C53" s="44" t="s">
        <v>29</v>
      </c>
      <c r="D53" s="45" t="s">
        <v>40</v>
      </c>
      <c r="E53" s="15"/>
      <c r="F53" s="37">
        <v>13527.35</v>
      </c>
      <c r="G53" s="36"/>
    </row>
    <row r="54" spans="1:7" ht="16.5" customHeight="1">
      <c r="A54" s="15"/>
      <c r="B54" s="15"/>
      <c r="C54" s="44" t="s">
        <v>30</v>
      </c>
      <c r="D54" s="45" t="s">
        <v>41</v>
      </c>
      <c r="E54" s="15"/>
      <c r="F54" s="37">
        <v>36556</v>
      </c>
      <c r="G54" s="36"/>
    </row>
    <row r="55" spans="1:7" ht="16.5" customHeight="1">
      <c r="A55" s="15"/>
      <c r="B55" s="15"/>
      <c r="C55" s="44" t="s">
        <v>31</v>
      </c>
      <c r="D55" s="45" t="s">
        <v>42</v>
      </c>
      <c r="E55" s="15"/>
      <c r="F55" s="37">
        <v>9619.26</v>
      </c>
      <c r="G55" s="36"/>
    </row>
    <row r="56" spans="1:7" ht="16.5" customHeight="1">
      <c r="A56" s="15"/>
      <c r="B56" s="15"/>
      <c r="C56" s="44" t="s">
        <v>32</v>
      </c>
      <c r="D56" s="45" t="s">
        <v>43</v>
      </c>
      <c r="E56" s="15"/>
      <c r="F56" s="37">
        <v>6182.65</v>
      </c>
      <c r="G56" s="36"/>
    </row>
    <row r="57" spans="1:7" ht="16.5" customHeight="1">
      <c r="A57" s="15"/>
      <c r="B57" s="15"/>
      <c r="C57" s="44" t="s">
        <v>33</v>
      </c>
      <c r="D57" s="45" t="s">
        <v>44</v>
      </c>
      <c r="E57" s="15"/>
      <c r="F57" s="37">
        <v>951.3</v>
      </c>
      <c r="G57" s="36"/>
    </row>
    <row r="58" spans="1:7" ht="16.5" customHeight="1">
      <c r="A58" s="15"/>
      <c r="B58" s="15"/>
      <c r="C58" s="44" t="s">
        <v>34</v>
      </c>
      <c r="D58" s="45" t="s">
        <v>45</v>
      </c>
      <c r="E58" s="15"/>
      <c r="F58" s="37">
        <v>19176</v>
      </c>
      <c r="G58" s="36"/>
    </row>
    <row r="59" spans="1:7" ht="16.5" customHeight="1">
      <c r="A59" s="15"/>
      <c r="B59" s="15"/>
      <c r="C59" s="44" t="s">
        <v>35</v>
      </c>
      <c r="D59" s="45" t="s">
        <v>46</v>
      </c>
      <c r="E59" s="15"/>
      <c r="F59" s="37">
        <v>1520</v>
      </c>
      <c r="G59" s="36"/>
    </row>
    <row r="60" spans="1:7" ht="16.5" customHeight="1">
      <c r="A60" s="15"/>
      <c r="B60" s="15"/>
      <c r="C60" s="44" t="s">
        <v>36</v>
      </c>
      <c r="D60" s="45" t="s">
        <v>47</v>
      </c>
      <c r="E60" s="15"/>
      <c r="F60" s="37">
        <v>1395</v>
      </c>
      <c r="G60" s="36"/>
    </row>
    <row r="61" spans="1:7" ht="16.5" customHeight="1">
      <c r="A61" s="15"/>
      <c r="B61" s="15"/>
      <c r="C61" s="44" t="s">
        <v>37</v>
      </c>
      <c r="D61" s="45" t="s">
        <v>12</v>
      </c>
      <c r="E61" s="15"/>
      <c r="F61" s="37">
        <v>33012.98</v>
      </c>
      <c r="G61" s="36"/>
    </row>
    <row r="62" spans="1:8" s="12" customFormat="1" ht="16.5" customHeight="1">
      <c r="A62" s="15"/>
      <c r="B62" s="15"/>
      <c r="C62" s="15" t="s">
        <v>38</v>
      </c>
      <c r="D62" s="35" t="s">
        <v>12</v>
      </c>
      <c r="E62" s="15"/>
      <c r="F62" s="37">
        <v>5797.44</v>
      </c>
      <c r="G62" s="36"/>
      <c r="H62" s="11"/>
    </row>
    <row r="63" spans="1:8" s="12" customFormat="1" ht="16.5" customHeight="1">
      <c r="A63" s="15"/>
      <c r="B63" s="15"/>
      <c r="C63" s="15" t="s">
        <v>39</v>
      </c>
      <c r="D63" s="35" t="s">
        <v>48</v>
      </c>
      <c r="E63" s="15"/>
      <c r="F63" s="37">
        <v>1093.93</v>
      </c>
      <c r="G63" s="36"/>
      <c r="H63" s="11"/>
    </row>
    <row r="64" spans="1:8" s="12" customFormat="1" ht="16.5" customHeight="1">
      <c r="A64" s="16" t="s">
        <v>74</v>
      </c>
      <c r="B64" s="16"/>
      <c r="C64" s="16"/>
      <c r="D64" s="42" t="s">
        <v>75</v>
      </c>
      <c r="E64" s="16"/>
      <c r="F64" s="13">
        <v>14100</v>
      </c>
      <c r="G64" s="13"/>
      <c r="H64" s="11"/>
    </row>
    <row r="65" spans="1:8" s="33" customFormat="1" ht="16.5" customHeight="1">
      <c r="A65" s="15"/>
      <c r="B65" s="15" t="s">
        <v>76</v>
      </c>
      <c r="C65" s="15"/>
      <c r="D65" s="43" t="s">
        <v>77</v>
      </c>
      <c r="E65" s="15"/>
      <c r="F65" s="14">
        <v>14100</v>
      </c>
      <c r="G65" s="14"/>
      <c r="H65" s="7"/>
    </row>
    <row r="66" spans="1:8" s="33" customFormat="1" ht="16.5" customHeight="1">
      <c r="A66" s="15"/>
      <c r="B66" s="15"/>
      <c r="C66" s="15" t="s">
        <v>78</v>
      </c>
      <c r="D66" s="43" t="s">
        <v>79</v>
      </c>
      <c r="E66" s="15"/>
      <c r="F66" s="14">
        <v>14100</v>
      </c>
      <c r="G66" s="14"/>
      <c r="H66" s="7"/>
    </row>
    <row r="67" spans="1:8" s="12" customFormat="1" ht="16.5" customHeight="1">
      <c r="A67" s="16" t="s">
        <v>52</v>
      </c>
      <c r="B67" s="16"/>
      <c r="C67" s="16"/>
      <c r="D67" s="42" t="s">
        <v>54</v>
      </c>
      <c r="E67" s="16"/>
      <c r="F67" s="13">
        <v>60000</v>
      </c>
      <c r="G67" s="13">
        <v>17624</v>
      </c>
      <c r="H67" s="11"/>
    </row>
    <row r="68" spans="1:8" s="33" customFormat="1" ht="16.5" customHeight="1">
      <c r="A68" s="15"/>
      <c r="B68" s="15" t="s">
        <v>115</v>
      </c>
      <c r="C68" s="15"/>
      <c r="D68" s="43" t="s">
        <v>116</v>
      </c>
      <c r="E68" s="15"/>
      <c r="F68" s="14">
        <v>40000</v>
      </c>
      <c r="G68" s="14"/>
      <c r="H68" s="7"/>
    </row>
    <row r="69" spans="1:8" s="33" customFormat="1" ht="16.5" customHeight="1">
      <c r="A69" s="15"/>
      <c r="B69" s="15"/>
      <c r="C69" s="15" t="s">
        <v>82</v>
      </c>
      <c r="D69" s="43" t="s">
        <v>83</v>
      </c>
      <c r="E69" s="15"/>
      <c r="F69" s="14">
        <v>40000</v>
      </c>
      <c r="G69" s="14"/>
      <c r="H69" s="7"/>
    </row>
    <row r="70" spans="1:8" s="33" customFormat="1" ht="16.5" customHeight="1">
      <c r="A70" s="15"/>
      <c r="B70" s="15" t="s">
        <v>120</v>
      </c>
      <c r="C70" s="15"/>
      <c r="D70" s="43" t="s">
        <v>121</v>
      </c>
      <c r="E70" s="15"/>
      <c r="F70" s="14"/>
      <c r="G70" s="14">
        <v>7624</v>
      </c>
      <c r="H70" s="7"/>
    </row>
    <row r="71" spans="1:8" s="33" customFormat="1" ht="16.5" customHeight="1">
      <c r="A71" s="15"/>
      <c r="B71" s="15"/>
      <c r="C71" s="15" t="s">
        <v>60</v>
      </c>
      <c r="D71" s="43" t="s">
        <v>12</v>
      </c>
      <c r="E71" s="15"/>
      <c r="F71" s="14"/>
      <c r="G71" s="14">
        <v>7624</v>
      </c>
      <c r="H71" s="7"/>
    </row>
    <row r="72" spans="1:8" s="33" customFormat="1" ht="16.5" customHeight="1">
      <c r="A72" s="15"/>
      <c r="B72" s="15" t="s">
        <v>117</v>
      </c>
      <c r="C72" s="15"/>
      <c r="D72" s="43" t="s">
        <v>118</v>
      </c>
      <c r="E72" s="15"/>
      <c r="F72" s="14"/>
      <c r="G72" s="14">
        <v>10000</v>
      </c>
      <c r="H72" s="7"/>
    </row>
    <row r="73" spans="1:8" s="33" customFormat="1" ht="16.5" customHeight="1">
      <c r="A73" s="15"/>
      <c r="B73" s="15"/>
      <c r="C73" s="15" t="s">
        <v>60</v>
      </c>
      <c r="D73" s="43" t="s">
        <v>12</v>
      </c>
      <c r="E73" s="15"/>
      <c r="F73" s="14"/>
      <c r="G73" s="14">
        <v>10000</v>
      </c>
      <c r="H73" s="7"/>
    </row>
    <row r="74" spans="1:8" s="33" customFormat="1" ht="16.5" customHeight="1">
      <c r="A74" s="15"/>
      <c r="B74" s="15" t="s">
        <v>119</v>
      </c>
      <c r="C74" s="15"/>
      <c r="D74" s="43" t="s">
        <v>20</v>
      </c>
      <c r="E74" s="15"/>
      <c r="F74" s="14">
        <v>20000</v>
      </c>
      <c r="G74" s="14"/>
      <c r="H74" s="7"/>
    </row>
    <row r="75" spans="1:8" s="33" customFormat="1" ht="16.5" customHeight="1">
      <c r="A75" s="15"/>
      <c r="B75" s="15"/>
      <c r="C75" s="15" t="s">
        <v>60</v>
      </c>
      <c r="D75" s="43" t="s">
        <v>12</v>
      </c>
      <c r="E75" s="15"/>
      <c r="F75" s="14">
        <v>20000</v>
      </c>
      <c r="G75" s="14"/>
      <c r="H75" s="7"/>
    </row>
    <row r="76" spans="1:8" s="10" customFormat="1" ht="16.5" customHeight="1">
      <c r="A76" s="19"/>
      <c r="B76" s="19"/>
      <c r="C76" s="19"/>
      <c r="D76" s="26" t="s">
        <v>6</v>
      </c>
      <c r="E76" s="20"/>
      <c r="F76" s="21">
        <f>F7+F12+F16+F20+F24+F27+F30+F35+F46+F64+F67</f>
        <v>347432</v>
      </c>
      <c r="G76" s="21">
        <f>G7+G12+G16+G20+G24+G27+G30+G35+G46+G64+G67</f>
        <v>112124</v>
      </c>
      <c r="H76" s="7"/>
    </row>
    <row r="77" spans="1:8" s="10" customFormat="1" ht="16.5" customHeight="1">
      <c r="A77" s="59" t="s">
        <v>5</v>
      </c>
      <c r="B77" s="59"/>
      <c r="C77" s="59"/>
      <c r="D77" s="59"/>
      <c r="E77" s="59"/>
      <c r="F77" s="59"/>
      <c r="G77" s="59"/>
      <c r="H77" s="7"/>
    </row>
    <row r="78" spans="1:8" ht="16.5" customHeight="1">
      <c r="A78" s="16" t="s">
        <v>62</v>
      </c>
      <c r="B78" s="16"/>
      <c r="C78" s="16"/>
      <c r="D78" s="34" t="s">
        <v>63</v>
      </c>
      <c r="E78" s="16"/>
      <c r="F78" s="38">
        <v>70000</v>
      </c>
      <c r="G78" s="38">
        <v>785000</v>
      </c>
      <c r="H78" s="7"/>
    </row>
    <row r="79" spans="1:8" s="10" customFormat="1" ht="16.5" customHeight="1">
      <c r="A79" s="15"/>
      <c r="B79" s="15" t="s">
        <v>64</v>
      </c>
      <c r="C79" s="15"/>
      <c r="D79" s="35" t="s">
        <v>66</v>
      </c>
      <c r="E79" s="15"/>
      <c r="F79" s="37">
        <v>70000</v>
      </c>
      <c r="G79" s="15"/>
      <c r="H79" s="7"/>
    </row>
    <row r="80" spans="1:8" s="10" customFormat="1" ht="16.5" customHeight="1">
      <c r="A80" s="15"/>
      <c r="B80" s="15"/>
      <c r="C80" s="15" t="s">
        <v>65</v>
      </c>
      <c r="D80" s="35" t="s">
        <v>13</v>
      </c>
      <c r="E80" s="15"/>
      <c r="F80" s="37">
        <v>70000</v>
      </c>
      <c r="G80" s="15"/>
      <c r="H80" s="7"/>
    </row>
    <row r="81" spans="1:8" s="10" customFormat="1" ht="16.5" customHeight="1">
      <c r="A81" s="15"/>
      <c r="B81" s="15" t="s">
        <v>67</v>
      </c>
      <c r="C81" s="15"/>
      <c r="D81" s="35" t="s">
        <v>68</v>
      </c>
      <c r="E81" s="15"/>
      <c r="F81" s="37"/>
      <c r="G81" s="37">
        <v>785000</v>
      </c>
      <c r="H81" s="7"/>
    </row>
    <row r="82" spans="1:8" s="10" customFormat="1" ht="16.5" customHeight="1">
      <c r="A82" s="15"/>
      <c r="B82" s="15"/>
      <c r="C82" s="15" t="s">
        <v>65</v>
      </c>
      <c r="D82" s="35" t="s">
        <v>13</v>
      </c>
      <c r="E82" s="15"/>
      <c r="F82" s="37"/>
      <c r="G82" s="37">
        <v>785000</v>
      </c>
      <c r="H82" s="7"/>
    </row>
    <row r="83" spans="1:8" s="10" customFormat="1" ht="16.5" customHeight="1">
      <c r="A83" s="49">
        <v>700</v>
      </c>
      <c r="B83" s="49"/>
      <c r="C83" s="49"/>
      <c r="D83" s="47" t="s">
        <v>50</v>
      </c>
      <c r="E83" s="40"/>
      <c r="F83" s="13">
        <v>235000</v>
      </c>
      <c r="G83" s="40"/>
      <c r="H83" s="7"/>
    </row>
    <row r="84" spans="1:8" s="41" customFormat="1" ht="16.5" customHeight="1">
      <c r="A84" s="19"/>
      <c r="B84" s="19">
        <v>70005</v>
      </c>
      <c r="C84" s="19"/>
      <c r="D84" s="48" t="s">
        <v>51</v>
      </c>
      <c r="E84" s="46"/>
      <c r="F84" s="14">
        <v>235000</v>
      </c>
      <c r="G84" s="46"/>
      <c r="H84" s="7"/>
    </row>
    <row r="85" spans="1:8" s="41" customFormat="1" ht="16.5" customHeight="1">
      <c r="A85" s="19"/>
      <c r="B85" s="19"/>
      <c r="C85" s="19">
        <v>6050</v>
      </c>
      <c r="D85" s="48" t="s">
        <v>13</v>
      </c>
      <c r="E85" s="46"/>
      <c r="F85" s="14">
        <v>235000</v>
      </c>
      <c r="G85" s="46"/>
      <c r="H85" s="7"/>
    </row>
    <row r="86" spans="1:8" s="12" customFormat="1" ht="16.5" customHeight="1">
      <c r="A86" s="16" t="s">
        <v>24</v>
      </c>
      <c r="B86" s="16"/>
      <c r="C86" s="17"/>
      <c r="D86" s="42" t="s">
        <v>26</v>
      </c>
      <c r="E86" s="13"/>
      <c r="F86" s="13">
        <v>105000</v>
      </c>
      <c r="G86" s="13"/>
      <c r="H86" s="11"/>
    </row>
    <row r="87" spans="1:8" s="10" customFormat="1" ht="15.75" customHeight="1">
      <c r="A87" s="15"/>
      <c r="B87" s="15" t="s">
        <v>25</v>
      </c>
      <c r="C87" s="18"/>
      <c r="D87" s="43" t="s">
        <v>27</v>
      </c>
      <c r="E87" s="14"/>
      <c r="F87" s="14">
        <v>105000</v>
      </c>
      <c r="G87" s="14"/>
      <c r="H87" s="7"/>
    </row>
    <row r="88" spans="1:8" s="10" customFormat="1" ht="15.75" customHeight="1">
      <c r="A88" s="15"/>
      <c r="B88" s="15"/>
      <c r="C88" s="55">
        <v>6050</v>
      </c>
      <c r="D88" s="56" t="s">
        <v>13</v>
      </c>
      <c r="E88" s="14"/>
      <c r="F88" s="14">
        <v>105000</v>
      </c>
      <c r="G88" s="14"/>
      <c r="H88" s="7"/>
    </row>
    <row r="89" spans="1:8" s="10" customFormat="1" ht="16.5" customHeight="1">
      <c r="A89" s="16" t="s">
        <v>52</v>
      </c>
      <c r="B89" s="16"/>
      <c r="C89" s="17"/>
      <c r="D89" s="39" t="s">
        <v>54</v>
      </c>
      <c r="E89" s="13"/>
      <c r="F89" s="13">
        <v>140000</v>
      </c>
      <c r="G89" s="13"/>
      <c r="H89" s="7"/>
    </row>
    <row r="90" spans="1:8" s="10" customFormat="1" ht="16.5" customHeight="1">
      <c r="A90" s="15"/>
      <c r="B90" s="15" t="s">
        <v>53</v>
      </c>
      <c r="C90" s="15"/>
      <c r="D90" s="35" t="s">
        <v>55</v>
      </c>
      <c r="E90" s="15"/>
      <c r="F90" s="37">
        <v>140000</v>
      </c>
      <c r="G90" s="36"/>
      <c r="H90" s="7"/>
    </row>
    <row r="91" spans="1:8" s="10" customFormat="1" ht="38.25" customHeight="1">
      <c r="A91" s="15"/>
      <c r="B91" s="15"/>
      <c r="C91" s="15" t="s">
        <v>69</v>
      </c>
      <c r="D91" s="43" t="s">
        <v>70</v>
      </c>
      <c r="E91" s="15"/>
      <c r="F91" s="37">
        <v>140000</v>
      </c>
      <c r="G91" s="36"/>
      <c r="H91" s="7"/>
    </row>
    <row r="92" spans="1:7" s="33" customFormat="1" ht="16.5" customHeight="1">
      <c r="A92" s="19"/>
      <c r="B92" s="19"/>
      <c r="C92" s="19"/>
      <c r="D92" s="26" t="s">
        <v>4</v>
      </c>
      <c r="E92" s="20"/>
      <c r="F92" s="21">
        <f>F78+F83+F86+F89</f>
        <v>550000</v>
      </c>
      <c r="G92" s="21">
        <f>G78+G83+G86+G89</f>
        <v>785000</v>
      </c>
    </row>
    <row r="93" spans="1:7" s="33" customFormat="1" ht="12" customHeight="1">
      <c r="A93" s="22"/>
      <c r="B93" s="22"/>
      <c r="C93" s="22"/>
      <c r="D93" s="23" t="s">
        <v>122</v>
      </c>
      <c r="E93" s="24"/>
      <c r="F93" s="25">
        <f>F76+F92</f>
        <v>897432</v>
      </c>
      <c r="G93" s="25">
        <f>G76+G92</f>
        <v>897124</v>
      </c>
    </row>
    <row r="94" spans="6:7" ht="12.75">
      <c r="F94" s="5"/>
      <c r="G94" s="29"/>
    </row>
    <row r="95" spans="1:7" ht="12.75">
      <c r="A95" s="57"/>
      <c r="B95" s="57"/>
      <c r="C95" s="57"/>
      <c r="D95" s="57"/>
      <c r="E95" s="57"/>
      <c r="F95" s="57"/>
      <c r="G95" s="57"/>
    </row>
    <row r="96" spans="1:7" ht="12.75">
      <c r="A96" s="57"/>
      <c r="B96" s="57"/>
      <c r="C96" s="57"/>
      <c r="D96" s="57"/>
      <c r="E96" s="57"/>
      <c r="F96" s="57"/>
      <c r="G96" s="57"/>
    </row>
  </sheetData>
  <sheetProtection/>
  <mergeCells count="5">
    <mergeCell ref="A96:G96"/>
    <mergeCell ref="A3:G3"/>
    <mergeCell ref="A77:G77"/>
    <mergeCell ref="A6:G6"/>
    <mergeCell ref="A95:G95"/>
  </mergeCells>
  <printOptions/>
  <pageMargins left="0.7874015748031497" right="0.7874015748031497" top="1.1811023622047245" bottom="0.5905511811023623" header="0.5118110236220472" footer="0.5118110236220472"/>
  <pageSetup horizontalDpi="600" verticalDpi="600" orientation="portrait" paperSize="9" scale="75" r:id="rId1"/>
  <headerFooter alignWithMargins="0">
    <oddHeader>&amp;RZałącznik nr 2
do Uchwały Nr VII/58/2011
Rady Gminy Długosiodło
z dnia 17 czerwca 2011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Wicińska</cp:lastModifiedBy>
  <cp:lastPrinted>2011-06-24T14:30:18Z</cp:lastPrinted>
  <dcterms:created xsi:type="dcterms:W3CDTF">1997-02-26T13:46:56Z</dcterms:created>
  <dcterms:modified xsi:type="dcterms:W3CDTF">2011-06-24T14:32:47Z</dcterms:modified>
  <cp:category/>
  <cp:version/>
  <cp:contentType/>
  <cp:contentStatus/>
</cp:coreProperties>
</file>