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<sst xmlns="http://schemas.openxmlformats.org/spreadsheetml/2006/main" count="160" uniqueCount="114">
  <si>
    <t>Limity wydatków na wieloletnie programy inwestycyjne w latach 2009 - 2011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</si>
  <si>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</si>
  <si>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</si>
  <si>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</si>
  <si>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</si>
  <si>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</si>
  <si>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</si>
  <si>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</si>
  <si>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</si>
  <si>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</si>
  <si>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</si>
  <si>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</si>
  <si>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</si>
  <si>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</si>
  <si>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</si>
  <si>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</si>
  <si>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</si>
  <si>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</si>
  <si>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</si>
  <si>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</si>
  <si>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</si>
  <si>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</si>
  <si>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</si>
  <si>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</si>
  <si>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</si>
  <si>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</si>
  <si>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</si>
  <si>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</si>
  <si>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</si>
  <si>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</si>
  <si>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Plan wydatków majątkowych na 2011 rok</t>
  </si>
  <si>
    <t>§</t>
  </si>
  <si>
    <t xml:space="preserve">Nazwa zadania </t>
  </si>
  <si>
    <t>Plan</t>
  </si>
  <si>
    <t>z tego:</t>
  </si>
  <si>
    <t>dochody własne</t>
  </si>
  <si>
    <t>obligacje                i pożyczki</t>
  </si>
  <si>
    <t>środki,               o których mowa
w art. 5 ust. 1 pkt 2 i 3 uofp</t>
  </si>
  <si>
    <t>dotacje</t>
  </si>
  <si>
    <t>inne</t>
  </si>
  <si>
    <t>010</t>
  </si>
  <si>
    <t>01010</t>
  </si>
  <si>
    <t>6058   6059</t>
  </si>
  <si>
    <t>Rozbudowa systemu zaopatrzenia w wodę           w Gminie Długosiodło - budowa SUW                                  w miejscowości Stare Bosewo</t>
  </si>
  <si>
    <t>1 229 508,00 PROW</t>
  </si>
  <si>
    <t>600</t>
  </si>
  <si>
    <t>60014</t>
  </si>
  <si>
    <t>6300</t>
  </si>
  <si>
    <t>Budowa drogi powiatowej Nr 4403W Turzyn - Długosiodło - Ostrołęka w miejscowości Blochy</t>
  </si>
  <si>
    <t>60016</t>
  </si>
  <si>
    <t>6050</t>
  </si>
  <si>
    <t>Poprawa bezpieczeństwa komunikacyjnego regionu poprzez przebudowę ciągu drogowego Kunin - Chrzczanka Włościańska - Stare Bosewo - Przetycz Folwark - Sieczychy do drogi powiatowej Nr 4407W</t>
  </si>
  <si>
    <t>3 000 000,00 Mazowiecki Urząd Wojewódzki            1 299 427,00 Powiat Ostrołęcki                          1 023 319,00 Powiat Wyszkowski</t>
  </si>
  <si>
    <t>Droga transportu rolnego w m. Grądy Szlacheckie (powierzchniowe utrwalenie nawierzchni)</t>
  </si>
  <si>
    <t>60 000,00                                   Urząd Marszałkowski (FOGR)</t>
  </si>
  <si>
    <t>5.</t>
  </si>
  <si>
    <t>60053</t>
  </si>
  <si>
    <t>6058    6059</t>
  </si>
  <si>
    <t>Internet szansą na lepszą przyszłość w Gminie Długosiodło</t>
  </si>
  <si>
    <t>1 306 766,00              POIG</t>
  </si>
  <si>
    <t>6.</t>
  </si>
  <si>
    <t>710</t>
  </si>
  <si>
    <t>71095</t>
  </si>
  <si>
    <t>6058 6059</t>
  </si>
  <si>
    <t>Kompleksowe przygotowanie terenu pod inwestycje w Gminie Długosiodło</t>
  </si>
  <si>
    <t>45 900,00     RPO</t>
  </si>
  <si>
    <t>7.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</si>
  <si>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</si>
  <si>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</si>
  <si>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</si>
  <si>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</t>
  </si>
  <si>
    <t>8.</t>
  </si>
  <si>
    <t>750</t>
  </si>
  <si>
    <t>75095</t>
  </si>
  <si>
    <t>Rozwój elektronicznej administracji w samorządach województwa mazowieckiego wspomagającej niwelowanie dwudzielności potencjału województwa</t>
  </si>
  <si>
    <t>9.</t>
  </si>
  <si>
    <t>801</t>
  </si>
  <si>
    <t>80101</t>
  </si>
  <si>
    <t>Termomodernizacja budynku Zespołu Szkół w miejscowości Stare Bosewo</t>
  </si>
  <si>
    <t>127 000,00    WFOŚiGW</t>
  </si>
  <si>
    <t>10.</t>
  </si>
  <si>
    <t>Rozbudowa budynku Zespołu Szkół o salę gimnastyczną wraz z zapleczem w m. Stare Bosewo</t>
  </si>
  <si>
    <t>900 000,00 Fundusz Rozwoju Kultury Fizycznej</t>
  </si>
  <si>
    <t>11.</t>
  </si>
  <si>
    <t>Utworzenie szkolnego placu zabaw przy PSP       w Długosiodle</t>
  </si>
  <si>
    <t>115 450,00              Radosna Szkoła</t>
  </si>
  <si>
    <t>12.</t>
  </si>
  <si>
    <t>Utworzenie szkolnego placu zabaw przy PSP       w Starym Bosewie</t>
  </si>
  <si>
    <t>63 850,00              Radosna Szkoła</t>
  </si>
  <si>
    <t>13.</t>
  </si>
  <si>
    <t>Utworzenie szkolnego placu zabaw przy PSP       w Blochach</t>
  </si>
  <si>
    <t>14.</t>
  </si>
  <si>
    <t>Przebudowa istniejącego utwardzenia placu oraz wykonanie nowego chodnika i parkingu przy budynku Zespołu Szkół w m. Stare Bosewo</t>
  </si>
  <si>
    <t>15.</t>
  </si>
  <si>
    <t>900</t>
  </si>
  <si>
    <t>90001</t>
  </si>
  <si>
    <t>6050    6058    6059</t>
  </si>
  <si>
    <t>Rozbudowa systemu kanalizacji sanitarnej             w miejscowości Długosiodło i Kornaciska i rozbudowa sieci wodociągowej w miejscowości Długosiodło</t>
  </si>
  <si>
    <t>665 743,00              PROW</t>
  </si>
  <si>
    <t>16.</t>
  </si>
  <si>
    <t>Rozbudowa sieci kanalizacji sanitarnej w miejscowości Długosiodło (ul. Poświętne)</t>
  </si>
  <si>
    <t>17.</t>
  </si>
  <si>
    <t>Modernizacja istniejącej kanalizacji sanitarnej w miejscowości Długosiodło - ul. Pocztowa i Kościuszki</t>
  </si>
  <si>
    <t>18.</t>
  </si>
  <si>
    <t>921</t>
  </si>
  <si>
    <t>92109</t>
  </si>
  <si>
    <t xml:space="preserve">Remont i adaptacja budynku w m. Prabuty na potrzeby świetlicy wiejskiej </t>
  </si>
  <si>
    <t>19.</t>
  </si>
  <si>
    <t>Remont i adaptacja budynku OSP w m. Sieczychy na potrzeby świetlicy wiejskiej</t>
  </si>
  <si>
    <t>20.</t>
  </si>
  <si>
    <t>926</t>
  </si>
  <si>
    <t>92601</t>
  </si>
  <si>
    <t>Budowa basenu odkrytego z budynkiem zaplecza w miejscowości Długosiodło</t>
  </si>
  <si>
    <t>171 100,00 PROW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</si>
</sst>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 ;\-#,##0.00\ 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0" fillId="0" borderId="11" xfId="0" applyFont="1" applyBorder="1" applyAlignment="1">
      <alignment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Font="1" applyBorder="1" applyAlignment="1">
      <alignment vertical="center" wrapText="1"/>
    </xf>
    <xf numFmtId="164" fontId="0" fillId="0" borderId="14" xfId="0" applyFont="1" applyBorder="1" applyAlignment="1">
      <alignment vertical="center" wrapText="1"/>
    </xf>
    <xf numFmtId="164" fontId="0" fillId="0" borderId="15" xfId="0" applyFont="1" applyBorder="1" applyAlignment="1">
      <alignment vertical="center" wrapText="1"/>
    </xf>
    <xf numFmtId="164" fontId="0" fillId="0" borderId="13" xfId="0" applyBorder="1" applyAlignment="1">
      <alignment vertical="center"/>
    </xf>
    <xf numFmtId="164" fontId="21" fillId="0" borderId="10" xfId="0" applyFont="1" applyBorder="1" applyAlignment="1">
      <alignment horizontal="left" vertical="center"/>
    </xf>
    <xf numFmtId="164" fontId="0" fillId="0" borderId="10" xfId="0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1" fillId="20" borderId="16" xfId="0" applyFont="1" applyFill="1" applyBorder="1" applyAlignment="1">
      <alignment horizontal="center" vertical="center" wrapText="1"/>
    </xf>
    <xf numFmtId="164" fontId="22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6" fontId="0" fillId="0" borderId="18" xfId="0" applyNumberFormat="1" applyBorder="1" applyAlignment="1">
      <alignment vertical="center"/>
    </xf>
    <xf numFmtId="167" fontId="0" fillId="0" borderId="18" xfId="0" applyNumberFormat="1" applyBorder="1" applyAlignment="1">
      <alignment horizontal="right" vertical="center" wrapText="1"/>
    </xf>
    <xf numFmtId="166" fontId="0" fillId="0" borderId="18" xfId="0" applyNumberFormat="1" applyFont="1" applyBorder="1" applyAlignment="1">
      <alignment horizontal="right" vertical="center" wrapText="1"/>
    </xf>
    <xf numFmtId="164" fontId="0" fillId="0" borderId="18" xfId="0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vertical="center" wrapText="1"/>
    </xf>
    <xf numFmtId="166" fontId="0" fillId="0" borderId="18" xfId="0" applyNumberFormat="1" applyFill="1" applyBorder="1" applyAlignment="1">
      <alignment vertical="center"/>
    </xf>
    <xf numFmtId="167" fontId="0" fillId="0" borderId="18" xfId="0" applyNumberFormat="1" applyFill="1" applyBorder="1" applyAlignment="1">
      <alignment horizontal="right" vertical="center" wrapText="1"/>
    </xf>
    <xf numFmtId="166" fontId="0" fillId="0" borderId="18" xfId="0" applyNumberFormat="1" applyFill="1" applyBorder="1" applyAlignment="1">
      <alignment horizontal="right" vertical="center" wrapText="1"/>
    </xf>
    <xf numFmtId="167" fontId="0" fillId="0" borderId="18" xfId="0" applyNumberFormat="1" applyBorder="1" applyAlignment="1">
      <alignment vertical="center"/>
    </xf>
    <xf numFmtId="167" fontId="0" fillId="0" borderId="18" xfId="0" applyNumberFormat="1" applyFill="1" applyBorder="1" applyAlignment="1">
      <alignment vertical="center"/>
    </xf>
    <xf numFmtId="164" fontId="0" fillId="0" borderId="18" xfId="0" applyFont="1" applyFill="1" applyBorder="1" applyAlignment="1">
      <alignment horizontal="right" vertical="center" wrapText="1"/>
    </xf>
    <xf numFmtId="164" fontId="0" fillId="0" borderId="19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 wrapText="1"/>
    </xf>
    <xf numFmtId="164" fontId="0" fillId="0" borderId="19" xfId="0" applyFont="1" applyBorder="1" applyAlignment="1">
      <alignment vertical="center" wrapText="1"/>
    </xf>
    <xf numFmtId="166" fontId="0" fillId="0" borderId="19" xfId="0" applyNumberFormat="1" applyBorder="1" applyAlignment="1">
      <alignment vertical="center"/>
    </xf>
    <xf numFmtId="166" fontId="0" fillId="0" borderId="19" xfId="0" applyNumberFormat="1" applyBorder="1" applyAlignment="1">
      <alignment horizontal="right" vertical="center" wrapText="1"/>
    </xf>
    <xf numFmtId="164" fontId="0" fillId="0" borderId="19" xfId="0" applyFill="1" applyBorder="1" applyAlignment="1">
      <alignment horizontal="right" vertical="center" wrapText="1"/>
    </xf>
    <xf numFmtId="164" fontId="0" fillId="0" borderId="19" xfId="0" applyFont="1" applyBorder="1" applyAlignment="1">
      <alignment horizontal="left" vertical="center" wrapText="1"/>
    </xf>
    <xf numFmtId="166" fontId="0" fillId="0" borderId="19" xfId="0" applyNumberFormat="1" applyFill="1" applyBorder="1" applyAlignment="1">
      <alignment vertical="center"/>
    </xf>
    <xf numFmtId="166" fontId="0" fillId="0" borderId="19" xfId="0" applyNumberFormat="1" applyFill="1" applyBorder="1" applyAlignment="1">
      <alignment horizontal="right" vertical="center"/>
    </xf>
    <xf numFmtId="167" fontId="0" fillId="0" borderId="19" xfId="0" applyNumberFormat="1" applyFill="1" applyBorder="1" applyAlignment="1">
      <alignment horizontal="right" vertical="center" wrapText="1"/>
    </xf>
    <xf numFmtId="164" fontId="0" fillId="0" borderId="19" xfId="0" applyFill="1" applyBorder="1" applyAlignment="1">
      <alignment vertical="center" wrapText="1"/>
    </xf>
    <xf numFmtId="167" fontId="0" fillId="0" borderId="19" xfId="0" applyNumberFormat="1" applyFill="1" applyBorder="1" applyAlignment="1">
      <alignment vertical="center"/>
    </xf>
    <xf numFmtId="164" fontId="0" fillId="0" borderId="18" xfId="0" applyFont="1" applyBorder="1" applyAlignment="1">
      <alignment horizontal="right" vertical="center" wrapText="1"/>
    </xf>
    <xf numFmtId="164" fontId="21" fillId="0" borderId="16" xfId="0" applyFont="1" applyBorder="1" applyAlignment="1">
      <alignment horizontal="center" vertical="center"/>
    </xf>
    <xf numFmtId="166" fontId="21" fillId="0" borderId="16" xfId="0" applyNumberFormat="1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Normal="90" zoomScaleSheetLayoutView="10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s="7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</row>
    <row r="4" spans="1:14" s="7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6"/>
    </row>
    <row r="5" spans="1:14" s="7" customFormat="1" ht="29.25" customHeight="1">
      <c r="A5" s="5"/>
      <c r="B5" s="5"/>
      <c r="C5" s="5"/>
      <c r="D5" s="5"/>
      <c r="E5" s="6"/>
      <c r="F5" s="6"/>
      <c r="G5" s="6"/>
      <c r="H5" s="6" t="s">
        <v>14</v>
      </c>
      <c r="I5" s="6" t="s">
        <v>15</v>
      </c>
      <c r="J5" s="6" t="s">
        <v>16</v>
      </c>
      <c r="K5" s="6" t="s">
        <v>17</v>
      </c>
      <c r="L5" s="6"/>
      <c r="M5" s="6"/>
      <c r="N5" s="6"/>
    </row>
    <row r="6" spans="1:14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51" customHeight="1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1" t="s">
        <v>19</v>
      </c>
      <c r="K9" s="10"/>
      <c r="L9" s="10"/>
      <c r="M9" s="10"/>
      <c r="N9" s="10"/>
    </row>
    <row r="10" spans="1:14" ht="51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 t="s">
        <v>19</v>
      </c>
      <c r="K10" s="13"/>
      <c r="L10" s="13"/>
      <c r="M10" s="13"/>
      <c r="N10" s="13"/>
    </row>
    <row r="11" spans="1:14" ht="51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5" t="s">
        <v>19</v>
      </c>
      <c r="K11" s="13"/>
      <c r="L11" s="13"/>
      <c r="M11" s="13"/>
      <c r="N11" s="13"/>
    </row>
    <row r="12" spans="1:14" ht="51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6" t="s">
        <v>19</v>
      </c>
      <c r="K12" s="13"/>
      <c r="L12" s="13"/>
      <c r="M12" s="13"/>
      <c r="N12" s="17"/>
    </row>
    <row r="13" spans="1:14" ht="22.5" customHeight="1">
      <c r="A13" s="18" t="s">
        <v>23</v>
      </c>
      <c r="B13" s="18"/>
      <c r="C13" s="18"/>
      <c r="D13" s="18"/>
      <c r="E13" s="18"/>
      <c r="F13" s="19"/>
      <c r="G13" s="20"/>
      <c r="H13" s="19"/>
      <c r="I13" s="19"/>
      <c r="J13" s="19"/>
      <c r="K13" s="19"/>
      <c r="L13" s="19"/>
      <c r="M13" s="19"/>
      <c r="N13" s="21" t="s">
        <v>24</v>
      </c>
    </row>
    <row r="15" ht="12.75">
      <c r="A15" s="1" t="s">
        <v>25</v>
      </c>
    </row>
    <row r="16" ht="12.75">
      <c r="A16" s="1" t="s">
        <v>26</v>
      </c>
    </row>
    <row r="17" ht="12.75">
      <c r="A17" s="1" t="s">
        <v>27</v>
      </c>
    </row>
    <row r="18" ht="12.75">
      <c r="A18" s="1" t="s">
        <v>28</v>
      </c>
    </row>
    <row r="20" ht="12.75">
      <c r="A20" s="22" t="s">
        <v>29</v>
      </c>
    </row>
  </sheetData>
  <sheetProtection selectLockedCells="1" selectUnlockedCells="1"/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A13:E13"/>
  </mergeCells>
  <printOptions horizontalCentered="1"/>
  <pageMargins left="0.5" right="0.39375" top="1.3902777777777777" bottom="0.7875" header="0.5118055555555555" footer="0.5118055555555555"/>
  <pageSetup fitToHeight="1" fitToWidth="1" horizontalDpi="300" verticalDpi="300" orientation="landscape" paperSize="9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Normal="90" zoomScaleSheetLayoutView="100" workbookViewId="0" topLeftCell="A1">
      <selection activeCell="I24" sqref="I24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s="7" customFormat="1" ht="19.5" customHeight="1">
      <c r="A3" s="5" t="s">
        <v>2</v>
      </c>
      <c r="B3" s="5" t="s">
        <v>3</v>
      </c>
      <c r="C3" s="5" t="s">
        <v>4</v>
      </c>
      <c r="D3" s="5" t="s">
        <v>31</v>
      </c>
      <c r="E3" s="6" t="s">
        <v>32</v>
      </c>
      <c r="F3" s="6" t="s">
        <v>33</v>
      </c>
      <c r="G3" s="6" t="s">
        <v>34</v>
      </c>
      <c r="H3" s="6"/>
      <c r="I3" s="6"/>
      <c r="J3" s="6"/>
      <c r="K3" s="6"/>
    </row>
    <row r="4" spans="1:11" s="7" customFormat="1" ht="29.25" customHeight="1">
      <c r="A4" s="5"/>
      <c r="B4" s="5"/>
      <c r="C4" s="5"/>
      <c r="D4" s="5"/>
      <c r="E4" s="6"/>
      <c r="F4" s="6"/>
      <c r="G4" s="23" t="s">
        <v>35</v>
      </c>
      <c r="H4" s="23" t="s">
        <v>36</v>
      </c>
      <c r="I4" s="23" t="s">
        <v>37</v>
      </c>
      <c r="J4" s="23" t="s">
        <v>38</v>
      </c>
      <c r="K4" s="6" t="s">
        <v>39</v>
      </c>
    </row>
    <row r="5" spans="1:11" s="7" customFormat="1" ht="19.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</row>
    <row r="7" spans="1:1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</row>
    <row r="8" spans="1:11" ht="42" customHeight="1">
      <c r="A8" s="25" t="s">
        <v>18</v>
      </c>
      <c r="B8" s="26" t="s">
        <v>40</v>
      </c>
      <c r="C8" s="26" t="s">
        <v>41</v>
      </c>
      <c r="D8" s="27" t="s">
        <v>42</v>
      </c>
      <c r="E8" s="28" t="s">
        <v>43</v>
      </c>
      <c r="F8" s="29">
        <v>2590000</v>
      </c>
      <c r="G8" s="29">
        <v>70492</v>
      </c>
      <c r="H8" s="30">
        <v>1290000</v>
      </c>
      <c r="I8" s="31" t="s">
        <v>44</v>
      </c>
      <c r="J8" s="28"/>
      <c r="K8" s="25"/>
    </row>
    <row r="9" spans="1:11" ht="30" customHeight="1">
      <c r="A9" s="32" t="s">
        <v>20</v>
      </c>
      <c r="B9" s="33" t="s">
        <v>45</v>
      </c>
      <c r="C9" s="33" t="s">
        <v>46</v>
      </c>
      <c r="D9" s="34" t="s">
        <v>47</v>
      </c>
      <c r="E9" s="35" t="s">
        <v>48</v>
      </c>
      <c r="F9" s="36">
        <v>500000</v>
      </c>
      <c r="G9" s="36">
        <v>500000</v>
      </c>
      <c r="H9" s="37"/>
      <c r="I9" s="38"/>
      <c r="J9" s="35"/>
      <c r="K9" s="32"/>
    </row>
    <row r="10" spans="1:11" ht="79.5" customHeight="1">
      <c r="A10" s="25" t="s">
        <v>21</v>
      </c>
      <c r="B10" s="26" t="s">
        <v>45</v>
      </c>
      <c r="C10" s="26" t="s">
        <v>49</v>
      </c>
      <c r="D10" s="27" t="s">
        <v>50</v>
      </c>
      <c r="E10" s="28" t="s">
        <v>51</v>
      </c>
      <c r="F10" s="29">
        <v>7430000</v>
      </c>
      <c r="G10" s="29">
        <v>7254</v>
      </c>
      <c r="H10" s="39">
        <v>2100000</v>
      </c>
      <c r="I10" s="31"/>
      <c r="J10" s="30" t="s">
        <v>52</v>
      </c>
      <c r="K10" s="25"/>
    </row>
    <row r="11" spans="1:11" ht="44.25" customHeight="1">
      <c r="A11" s="25" t="s">
        <v>22</v>
      </c>
      <c r="B11" s="26" t="s">
        <v>45</v>
      </c>
      <c r="C11" s="26" t="s">
        <v>49</v>
      </c>
      <c r="D11" s="27" t="s">
        <v>50</v>
      </c>
      <c r="E11" s="28" t="s">
        <v>53</v>
      </c>
      <c r="F11" s="29">
        <v>167000</v>
      </c>
      <c r="G11" s="29">
        <v>107000</v>
      </c>
      <c r="H11" s="39"/>
      <c r="I11" s="31"/>
      <c r="J11" s="30" t="s">
        <v>54</v>
      </c>
      <c r="K11" s="25"/>
    </row>
    <row r="12" spans="1:11" ht="30" customHeight="1">
      <c r="A12" s="25" t="s">
        <v>55</v>
      </c>
      <c r="B12" s="26" t="s">
        <v>45</v>
      </c>
      <c r="C12" s="26" t="s">
        <v>56</v>
      </c>
      <c r="D12" s="27" t="s">
        <v>57</v>
      </c>
      <c r="E12" s="28" t="s">
        <v>58</v>
      </c>
      <c r="F12" s="36">
        <v>1537372</v>
      </c>
      <c r="G12" s="36">
        <v>230606</v>
      </c>
      <c r="H12" s="40"/>
      <c r="I12" s="41" t="s">
        <v>59</v>
      </c>
      <c r="J12" s="35"/>
      <c r="K12" s="25"/>
    </row>
    <row r="13" spans="1:11" ht="30" customHeight="1">
      <c r="A13" s="25" t="s">
        <v>60</v>
      </c>
      <c r="B13" s="26" t="s">
        <v>61</v>
      </c>
      <c r="C13" s="26" t="s">
        <v>62</v>
      </c>
      <c r="D13" s="27" t="s">
        <v>63</v>
      </c>
      <c r="E13" s="28" t="s">
        <v>64</v>
      </c>
      <c r="F13" s="36">
        <v>54000</v>
      </c>
      <c r="G13" s="36">
        <v>8100</v>
      </c>
      <c r="H13" s="40"/>
      <c r="I13" s="41" t="s">
        <v>65</v>
      </c>
      <c r="J13" s="35"/>
      <c r="K13" s="25"/>
    </row>
    <row r="14" spans="1:11" ht="65.25" customHeight="1">
      <c r="A14" s="25" t="s">
        <v>66</v>
      </c>
      <c r="B14" s="26" t="s">
        <v>67</v>
      </c>
      <c r="C14" s="26" t="s">
        <v>68</v>
      </c>
      <c r="D14" s="27" t="s">
        <v>69</v>
      </c>
      <c r="E14" s="28" t="s">
        <v>70</v>
      </c>
      <c r="F14" s="36">
        <v>13440</v>
      </c>
      <c r="G14" s="36">
        <v>13440</v>
      </c>
      <c r="H14" s="40"/>
      <c r="I14" s="41"/>
      <c r="J14" s="35"/>
      <c r="K14" s="25"/>
    </row>
    <row r="15" spans="1:11" ht="54" customHeight="1">
      <c r="A15" s="25" t="s">
        <v>71</v>
      </c>
      <c r="B15" s="26" t="s">
        <v>72</v>
      </c>
      <c r="C15" s="26" t="s">
        <v>73</v>
      </c>
      <c r="D15" s="27" t="s">
        <v>69</v>
      </c>
      <c r="E15" s="28" t="s">
        <v>74</v>
      </c>
      <c r="F15" s="36">
        <v>10954</v>
      </c>
      <c r="G15" s="36">
        <v>10954</v>
      </c>
      <c r="H15" s="40"/>
      <c r="I15" s="41"/>
      <c r="J15" s="35"/>
      <c r="K15" s="25"/>
    </row>
    <row r="16" spans="1:11" ht="30" customHeight="1">
      <c r="A16" s="25" t="s">
        <v>75</v>
      </c>
      <c r="B16" s="26" t="s">
        <v>76</v>
      </c>
      <c r="C16" s="26" t="s">
        <v>77</v>
      </c>
      <c r="D16" s="27" t="s">
        <v>50</v>
      </c>
      <c r="E16" s="28" t="s">
        <v>78</v>
      </c>
      <c r="F16" s="36">
        <v>178500</v>
      </c>
      <c r="G16" s="36">
        <v>51500</v>
      </c>
      <c r="H16" s="37" t="s">
        <v>79</v>
      </c>
      <c r="I16" s="41"/>
      <c r="J16" s="35"/>
      <c r="K16" s="25"/>
    </row>
    <row r="17" spans="1:11" ht="42.75" customHeight="1">
      <c r="A17" s="25" t="s">
        <v>80</v>
      </c>
      <c r="B17" s="26" t="s">
        <v>76</v>
      </c>
      <c r="C17" s="26" t="s">
        <v>77</v>
      </c>
      <c r="D17" s="27" t="s">
        <v>50</v>
      </c>
      <c r="E17" s="28" t="s">
        <v>81</v>
      </c>
      <c r="F17" s="29">
        <v>1686600</v>
      </c>
      <c r="G17" s="29">
        <v>786600</v>
      </c>
      <c r="H17" s="39"/>
      <c r="I17" s="41"/>
      <c r="J17" s="38" t="s">
        <v>82</v>
      </c>
      <c r="K17" s="25"/>
    </row>
    <row r="18" spans="1:11" ht="30" customHeight="1">
      <c r="A18" s="32" t="s">
        <v>83</v>
      </c>
      <c r="B18" s="33" t="s">
        <v>76</v>
      </c>
      <c r="C18" s="33" t="s">
        <v>77</v>
      </c>
      <c r="D18" s="34" t="s">
        <v>50</v>
      </c>
      <c r="E18" s="35" t="s">
        <v>84</v>
      </c>
      <c r="F18" s="36">
        <v>262500</v>
      </c>
      <c r="G18" s="36">
        <v>147050</v>
      </c>
      <c r="H18" s="36"/>
      <c r="I18" s="38"/>
      <c r="J18" s="41" t="s">
        <v>85</v>
      </c>
      <c r="K18" s="25"/>
    </row>
    <row r="19" spans="1:11" ht="30" customHeight="1">
      <c r="A19" s="25" t="s">
        <v>86</v>
      </c>
      <c r="B19" s="26" t="s">
        <v>76</v>
      </c>
      <c r="C19" s="26" t="s">
        <v>77</v>
      </c>
      <c r="D19" s="27" t="s">
        <v>50</v>
      </c>
      <c r="E19" s="28" t="s">
        <v>87</v>
      </c>
      <c r="F19" s="29">
        <v>130000</v>
      </c>
      <c r="G19" s="29">
        <v>66150</v>
      </c>
      <c r="H19" s="29"/>
      <c r="I19" s="31"/>
      <c r="J19" s="41" t="s">
        <v>88</v>
      </c>
      <c r="K19" s="25"/>
    </row>
    <row r="20" spans="1:11" ht="30" customHeight="1">
      <c r="A20" s="25" t="s">
        <v>89</v>
      </c>
      <c r="B20" s="26" t="s">
        <v>76</v>
      </c>
      <c r="C20" s="26" t="s">
        <v>77</v>
      </c>
      <c r="D20" s="27" t="s">
        <v>50</v>
      </c>
      <c r="E20" s="28" t="s">
        <v>90</v>
      </c>
      <c r="F20" s="29">
        <v>133000</v>
      </c>
      <c r="G20" s="29">
        <v>69150</v>
      </c>
      <c r="H20" s="29"/>
      <c r="I20" s="31"/>
      <c r="J20" s="41" t="s">
        <v>88</v>
      </c>
      <c r="K20" s="25"/>
    </row>
    <row r="21" spans="1:11" ht="42" customHeight="1">
      <c r="A21" s="42" t="s">
        <v>91</v>
      </c>
      <c r="B21" s="43" t="s">
        <v>76</v>
      </c>
      <c r="C21" s="43" t="s">
        <v>77</v>
      </c>
      <c r="D21" s="44" t="s">
        <v>50</v>
      </c>
      <c r="E21" s="45" t="s">
        <v>92</v>
      </c>
      <c r="F21" s="46">
        <v>36000</v>
      </c>
      <c r="G21" s="46">
        <v>36000</v>
      </c>
      <c r="H21" s="46"/>
      <c r="I21" s="47"/>
      <c r="J21" s="48"/>
      <c r="K21" s="42"/>
    </row>
    <row r="22" spans="1:11" ht="53.25" customHeight="1">
      <c r="A22" s="42" t="s">
        <v>93</v>
      </c>
      <c r="B22" s="43" t="s">
        <v>94</v>
      </c>
      <c r="C22" s="43" t="s">
        <v>95</v>
      </c>
      <c r="D22" s="44" t="s">
        <v>96</v>
      </c>
      <c r="E22" s="49" t="s">
        <v>97</v>
      </c>
      <c r="F22" s="50">
        <v>2260000</v>
      </c>
      <c r="G22" s="51">
        <v>62455</v>
      </c>
      <c r="H22" s="52">
        <v>1531802</v>
      </c>
      <c r="I22" s="48" t="s">
        <v>98</v>
      </c>
      <c r="J22" s="53"/>
      <c r="K22" s="42"/>
    </row>
    <row r="23" spans="1:11" ht="27.75" customHeight="1">
      <c r="A23" s="42" t="s">
        <v>99</v>
      </c>
      <c r="B23" s="43" t="s">
        <v>94</v>
      </c>
      <c r="C23" s="43" t="s">
        <v>95</v>
      </c>
      <c r="D23" s="44" t="s">
        <v>50</v>
      </c>
      <c r="E23" s="49" t="s">
        <v>100</v>
      </c>
      <c r="F23" s="50">
        <v>26000</v>
      </c>
      <c r="G23" s="50">
        <v>26000</v>
      </c>
      <c r="H23" s="52"/>
      <c r="I23" s="48"/>
      <c r="J23" s="53"/>
      <c r="K23" s="42"/>
    </row>
    <row r="24" spans="1:11" ht="40.5" customHeight="1">
      <c r="A24" s="42" t="s">
        <v>101</v>
      </c>
      <c r="B24" s="43" t="s">
        <v>94</v>
      </c>
      <c r="C24" s="43" t="s">
        <v>95</v>
      </c>
      <c r="D24" s="44" t="s">
        <v>50</v>
      </c>
      <c r="E24" s="49" t="s">
        <v>102</v>
      </c>
      <c r="F24" s="50">
        <v>65000</v>
      </c>
      <c r="G24" s="50">
        <v>65000</v>
      </c>
      <c r="H24" s="52"/>
      <c r="I24" s="48"/>
      <c r="J24" s="53"/>
      <c r="K24" s="42"/>
    </row>
    <row r="25" spans="1:11" ht="31.5" customHeight="1">
      <c r="A25" s="42" t="s">
        <v>103</v>
      </c>
      <c r="B25" s="43" t="s">
        <v>104</v>
      </c>
      <c r="C25" s="43" t="s">
        <v>105</v>
      </c>
      <c r="D25" s="44" t="s">
        <v>50</v>
      </c>
      <c r="E25" s="49" t="s">
        <v>106</v>
      </c>
      <c r="F25" s="50">
        <v>17000</v>
      </c>
      <c r="G25" s="50">
        <v>17000</v>
      </c>
      <c r="H25" s="54"/>
      <c r="I25" s="48"/>
      <c r="J25" s="53"/>
      <c r="K25" s="42"/>
    </row>
    <row r="26" spans="1:11" ht="31.5" customHeight="1">
      <c r="A26" s="42" t="s">
        <v>107</v>
      </c>
      <c r="B26" s="43" t="s">
        <v>104</v>
      </c>
      <c r="C26" s="43" t="s">
        <v>105</v>
      </c>
      <c r="D26" s="44" t="s">
        <v>50</v>
      </c>
      <c r="E26" s="49" t="s">
        <v>108</v>
      </c>
      <c r="F26" s="50">
        <v>15000</v>
      </c>
      <c r="G26" s="50">
        <v>15000</v>
      </c>
      <c r="H26" s="54"/>
      <c r="I26" s="48"/>
      <c r="J26" s="53"/>
      <c r="K26" s="42"/>
    </row>
    <row r="27" spans="1:11" ht="39.75" customHeight="1">
      <c r="A27" s="25" t="s">
        <v>109</v>
      </c>
      <c r="B27" s="26" t="s">
        <v>110</v>
      </c>
      <c r="C27" s="26" t="s">
        <v>111</v>
      </c>
      <c r="D27" s="27" t="s">
        <v>57</v>
      </c>
      <c r="E27" s="28" t="s">
        <v>112</v>
      </c>
      <c r="F27" s="29">
        <v>620000</v>
      </c>
      <c r="G27" s="29">
        <v>8900</v>
      </c>
      <c r="H27" s="39">
        <v>440000</v>
      </c>
      <c r="I27" s="55" t="s">
        <v>113</v>
      </c>
      <c r="J27" s="55"/>
      <c r="K27" s="25"/>
    </row>
    <row r="28" spans="1:11" ht="21" customHeight="1">
      <c r="A28" s="56" t="s">
        <v>23</v>
      </c>
      <c r="B28" s="56"/>
      <c r="C28" s="56"/>
      <c r="D28" s="56"/>
      <c r="E28" s="56"/>
      <c r="F28" s="57">
        <f>SUM(F8:F27)</f>
        <v>17732366</v>
      </c>
      <c r="G28" s="57">
        <f>SUM(G8:G27)</f>
        <v>2298651</v>
      </c>
      <c r="H28" s="57">
        <v>5488802</v>
      </c>
      <c r="I28" s="57">
        <v>3419017</v>
      </c>
      <c r="J28" s="57">
        <v>6525896</v>
      </c>
      <c r="K28" s="56"/>
    </row>
    <row r="35" ht="12.75">
      <c r="A35" s="22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</sheetData>
  <sheetProtection selectLockedCells="1" selectUnlockedCells="1"/>
  <mergeCells count="14">
    <mergeCell ref="A1:K1"/>
    <mergeCell ref="A3:A6"/>
    <mergeCell ref="B3:B6"/>
    <mergeCell ref="C3:C6"/>
    <mergeCell ref="D3:D6"/>
    <mergeCell ref="E3:E6"/>
    <mergeCell ref="F3:F6"/>
    <mergeCell ref="G3:K3"/>
    <mergeCell ref="G4:G6"/>
    <mergeCell ref="H4:H6"/>
    <mergeCell ref="I4:I6"/>
    <mergeCell ref="J4:J6"/>
    <mergeCell ref="K4:K6"/>
    <mergeCell ref="A28:E28"/>
  </mergeCells>
  <printOptions horizontalCentered="1"/>
  <pageMargins left="0.5118055555555555" right="0.39375" top="1.3777777777777778" bottom="0.7875" header="0.5118055555555555" footer="0.5118055555555555"/>
  <pageSetup horizontalDpi="300" verticalDpi="300" orientation="landscape" paperSize="9" scale="73"/>
  <headerFooter alignWithMargins="0">
    <oddHeader xml:space="preserve">&amp;R&amp;9Załącznik nr 2a
do Uchwały Nr VI/44/2011 
Rady Gminy Długosiodło
z dnia 18 kwietnia 2011 roku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2011-04-18T14:28:59Z</cp:lastPrinted>
  <dcterms:created xsi:type="dcterms:W3CDTF">1998-12-09T13:02:10Z</dcterms:created>
  <dcterms:modified xsi:type="dcterms:W3CDTF">2011-06-15T08:28:13Z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