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3"/>
  </bookViews>
  <sheets>
    <sheet name="Wydatki na wielol.progr.inwest." sheetId="1" r:id="rId1"/>
    <sheet name="Zadania inwest. w 2009 r." sheetId="2" r:id="rId2"/>
    <sheet name="Arkusz1" sheetId="3" r:id="rId3"/>
    <sheet name="Wydatki na programy z funduszy " sheetId="4" r:id="rId4"/>
  </sheets>
  <definedNames/>
  <calcPr fullCalcOnLoad="1"/>
</workbook>
</file>

<file path=xl/sharedStrings.xml><?xml version="1.0" encoding="utf-8"?>
<sst xmlns="http://schemas.openxmlformats.org/spreadsheetml/2006/main" count="193" uniqueCount="97">
  <si>
    <t>4.</t>
  </si>
  <si>
    <t>Dział</t>
  </si>
  <si>
    <t>w tym: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</si>
  <si>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</si>
  <si>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</si>
  <si>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</si>
  <si>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</si>
  <si>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</si>
  <si>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</si>
  <si>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</si>
  <si>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</si>
  <si>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</si>
  <si>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</si>
  <si>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</si>
  <si>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</si>
  <si>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</si>
  <si>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</si>
  <si>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</si>
  <si>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</si>
  <si>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</si>
  <si>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</si>
  <si>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</si>
  <si>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</si>
  <si>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</si>
  <si>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</si>
  <si>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</si>
  <si>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</si>
  <si>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</si>
  <si>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</si>
  <si>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</si>
  <si>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</si>
  <si>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</si>
  <si>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</si>
  <si>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</si>
  <si>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</si>
  <si>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</si>
  <si>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</si>
  <si>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</si>
  <si>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</si>
  <si>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</si>
  <si>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</si>
  <si>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</si>
  <si>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</si>
  <si>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</si>
  <si>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</si>
  <si>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</si>
  <si>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</si>
  <si>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</si>
  <si>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</si>
  <si>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</si>
  <si>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</si>
  <si>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</si>
  <si>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</si>
  <si>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</si>
  <si>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</si>
  <si>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</si>
  <si>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</si>
  <si>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Program Rozwoju Obszarów Wiejskich 2007-2013</t>
  </si>
  <si>
    <t>Działanie 3.4 Odnowa i rozwój wsi</t>
  </si>
  <si>
    <t>Zagospodarowanie przestrzeni publicznej w centrum Długosiodła</t>
  </si>
  <si>
    <t>2012 r.</t>
  </si>
  <si>
    <t>Wydatki na programy i projekty realizowane ze środków pochodzących z funduszy strukturalnych i Funduszu Spójności</t>
  </si>
  <si>
    <t>Planowane wydatki /w zł/</t>
  </si>
  <si>
    <t>Środki z budżetu krajowego</t>
  </si>
  <si>
    <t>z tego: 2010 r.</t>
  </si>
  <si>
    <t>Oś 3 Jakość życia na obszarach wiejskich i różnicowanie gospodarki wiejskiej</t>
  </si>
  <si>
    <t>Wydatki bieżące razem:</t>
  </si>
  <si>
    <t>Program Operacyjny Kapitał Ludzki 2007-2013</t>
  </si>
  <si>
    <t>VII Promocja Integracji Społecznej</t>
  </si>
  <si>
    <t>7.1 Rozwój i upowszechnianie aktywnej integracji</t>
  </si>
  <si>
    <t>"Uwierzyć w siebie"</t>
  </si>
  <si>
    <t>2.1</t>
  </si>
  <si>
    <t>2.2</t>
  </si>
  <si>
    <t>2.3</t>
  </si>
  <si>
    <t>2.4</t>
  </si>
  <si>
    <t>Kompleksowe przygotowanie terenu pod inwestycje w Długosiodle</t>
  </si>
  <si>
    <t>Ogółem (1+2)</t>
  </si>
  <si>
    <t>Regionalny Program Operacyjny Województwa Mazowieckiego 2007-2013</t>
  </si>
  <si>
    <t>Prorytet I Tworzenie warunków dla rozwoju potencjału innowacyjnego i przedsiębiorczości na Mazowszu</t>
  </si>
  <si>
    <t>Działanie 1.3 Kompleksowe przygotowanie terenów pod działalność gospodarczą</t>
  </si>
  <si>
    <t>Działanie 3.3 Podstawowe usługi dla gospodarki i ludności wiejskiej</t>
  </si>
  <si>
    <t>kredyty, pożyczki</t>
  </si>
  <si>
    <t>853,85395, 3119-4447</t>
  </si>
  <si>
    <t>600,60014, 6058-6059</t>
  </si>
  <si>
    <t>600,60016,   6058-6059</t>
  </si>
  <si>
    <t>921,92195,   6058-6059</t>
  </si>
  <si>
    <t>710,71095, 6058-6059</t>
  </si>
  <si>
    <t>010,01010, 6058-6059</t>
  </si>
  <si>
    <t>900,90001,  6058-6059</t>
  </si>
  <si>
    <t>010, 01010, 6058-6059</t>
  </si>
  <si>
    <t>Rozbudowa systemu kanalizacji sanitarnej w miejscowości Długosiodło i Kornaciska i rozbudowa sieci wodociągowej w miejscowości Długosiodło</t>
  </si>
  <si>
    <t>pożyczki na wyprzedzające finansowanie z budżetu państwa lub dotacje rozwojowe</t>
  </si>
  <si>
    <t>1.2</t>
  </si>
  <si>
    <t>IX Rozwój Wykształcenia i Kompetencji w Regionach</t>
  </si>
  <si>
    <t>9.1 Wyrównywanie szans edukacyjnych i zapewnienie wysokiej jakości usług edukacyjnych świadczonych w systemie oświaty</t>
  </si>
  <si>
    <t>"Zagrajmy o sukces"</t>
  </si>
  <si>
    <t>926,92605, 4119-4247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</si>
</sst>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0" fontId="31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52" applyFo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52" applyFont="1">
      <alignment/>
      <protection/>
    </xf>
    <xf numFmtId="0" fontId="9" fillId="0" borderId="0" xfId="0" applyFont="1" applyAlignment="1">
      <alignment vertical="center"/>
    </xf>
    <xf numFmtId="0" fontId="12" fillId="0" borderId="0" xfId="52" applyFont="1">
      <alignment/>
      <protection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2" fillId="0" borderId="0" xfId="52" applyFont="1" applyAlignment="1">
      <alignment horizontal="left"/>
      <protection/>
    </xf>
    <xf numFmtId="168" fontId="7" fillId="0" borderId="12" xfId="52" applyNumberFormat="1" applyFont="1" applyBorder="1">
      <alignment/>
      <protection/>
    </xf>
    <xf numFmtId="168" fontId="7" fillId="0" borderId="12" xfId="52" applyNumberFormat="1" applyFont="1" applyBorder="1" applyAlignment="1">
      <alignment horizontal="right"/>
      <protection/>
    </xf>
    <xf numFmtId="168" fontId="4" fillId="0" borderId="12" xfId="0" applyNumberFormat="1" applyFont="1" applyBorder="1" applyAlignment="1">
      <alignment horizontal="left" wrapText="1"/>
    </xf>
    <xf numFmtId="168" fontId="7" fillId="0" borderId="12" xfId="52" applyNumberFormat="1" applyFont="1" applyBorder="1" applyAlignment="1">
      <alignment wrapText="1"/>
      <protection/>
    </xf>
    <xf numFmtId="168" fontId="7" fillId="0" borderId="12" xfId="52" applyNumberFormat="1" applyFont="1" applyBorder="1" applyAlignment="1">
      <alignment horizontal="center" wrapText="1"/>
      <protection/>
    </xf>
    <xf numFmtId="168" fontId="7" fillId="0" borderId="12" xfId="52" applyNumberFormat="1" applyFont="1" applyBorder="1" applyAlignment="1">
      <alignment/>
      <protection/>
    </xf>
    <xf numFmtId="168" fontId="4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left"/>
    </xf>
    <xf numFmtId="168" fontId="6" fillId="0" borderId="10" xfId="52" applyNumberFormat="1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3" xfId="52" applyFont="1" applyBorder="1">
      <alignment/>
      <protection/>
    </xf>
    <xf numFmtId="0" fontId="14" fillId="0" borderId="0" xfId="52" applyFont="1" applyAlignment="1">
      <alignment horizontal="center"/>
      <protection/>
    </xf>
    <xf numFmtId="0" fontId="13" fillId="0" borderId="11" xfId="52" applyFont="1" applyBorder="1" applyAlignment="1">
      <alignment horizontal="center"/>
      <protection/>
    </xf>
    <xf numFmtId="0" fontId="13" fillId="0" borderId="11" xfId="52" applyFont="1" applyBorder="1">
      <alignment/>
      <protection/>
    </xf>
    <xf numFmtId="4" fontId="15" fillId="0" borderId="12" xfId="52" applyNumberFormat="1" applyFont="1" applyBorder="1" applyAlignment="1">
      <alignment vertical="center"/>
      <protection/>
    </xf>
    <xf numFmtId="0" fontId="16" fillId="0" borderId="0" xfId="52" applyFont="1" applyAlignment="1">
      <alignment/>
      <protection/>
    </xf>
    <xf numFmtId="0" fontId="18" fillId="0" borderId="0" xfId="52" applyFont="1" applyAlignment="1">
      <alignment/>
      <protection/>
    </xf>
    <xf numFmtId="0" fontId="19" fillId="0" borderId="12" xfId="52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2" xfId="52" applyFont="1" applyBorder="1" applyAlignment="1">
      <alignment horizontal="center" wrapText="1"/>
      <protection/>
    </xf>
    <xf numFmtId="4" fontId="7" fillId="0" borderId="12" xfId="52" applyNumberFormat="1" applyFont="1" applyBorder="1" applyAlignment="1">
      <alignment vertical="center"/>
      <protection/>
    </xf>
    <xf numFmtId="168" fontId="7" fillId="0" borderId="12" xfId="52" applyNumberFormat="1" applyFont="1" applyBorder="1" applyAlignment="1">
      <alignment vertical="center"/>
      <protection/>
    </xf>
    <xf numFmtId="0" fontId="7" fillId="0" borderId="12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168" fontId="6" fillId="0" borderId="0" xfId="52" applyNumberFormat="1" applyFont="1" applyBorder="1">
      <alignment/>
      <protection/>
    </xf>
    <xf numFmtId="168" fontId="6" fillId="0" borderId="0" xfId="52" applyNumberFormat="1" applyFont="1" applyBorder="1" applyAlignment="1">
      <alignment horizontal="center"/>
      <protection/>
    </xf>
    <xf numFmtId="168" fontId="6" fillId="0" borderId="10" xfId="52" applyNumberFormat="1" applyFont="1" applyBorder="1" applyAlignment="1">
      <alignment horizontal="center"/>
      <protection/>
    </xf>
    <xf numFmtId="0" fontId="6" fillId="0" borderId="16" xfId="52" applyFont="1" applyBorder="1" applyAlignment="1">
      <alignment/>
      <protection/>
    </xf>
    <xf numFmtId="0" fontId="15" fillId="0" borderId="16" xfId="52" applyFont="1" applyBorder="1" applyAlignment="1">
      <alignment horizontal="center"/>
      <protection/>
    </xf>
    <xf numFmtId="0" fontId="17" fillId="0" borderId="12" xfId="52" applyFont="1" applyBorder="1" applyAlignment="1">
      <alignment horizontal="center"/>
      <protection/>
    </xf>
    <xf numFmtId="0" fontId="17" fillId="0" borderId="12" xfId="52" applyFont="1" applyBorder="1">
      <alignment/>
      <protection/>
    </xf>
    <xf numFmtId="0" fontId="12" fillId="0" borderId="13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13" fillId="0" borderId="12" xfId="52" applyFont="1" applyBorder="1">
      <alignment/>
      <protection/>
    </xf>
    <xf numFmtId="168" fontId="6" fillId="0" borderId="12" xfId="52" applyNumberFormat="1" applyFont="1" applyBorder="1">
      <alignment/>
      <protection/>
    </xf>
    <xf numFmtId="168" fontId="15" fillId="0" borderId="10" xfId="52" applyNumberFormat="1" applyFont="1" applyBorder="1">
      <alignment/>
      <protection/>
    </xf>
    <xf numFmtId="168" fontId="15" fillId="0" borderId="12" xfId="52" applyNumberFormat="1" applyFont="1" applyBorder="1">
      <alignment/>
      <protection/>
    </xf>
    <xf numFmtId="4" fontId="6" fillId="0" borderId="12" xfId="52" applyNumberFormat="1" applyFont="1" applyBorder="1" applyAlignment="1">
      <alignment vertical="center"/>
      <protection/>
    </xf>
    <xf numFmtId="168" fontId="7" fillId="0" borderId="12" xfId="52" applyNumberFormat="1" applyFont="1" applyBorder="1" applyAlignment="1">
      <alignment horizontal="left"/>
      <protection/>
    </xf>
    <xf numFmtId="168" fontId="7" fillId="0" borderId="17" xfId="52" applyNumberFormat="1" applyFont="1" applyBorder="1" applyAlignment="1">
      <alignment horizontal="left" wrapText="1"/>
      <protection/>
    </xf>
    <xf numFmtId="168" fontId="7" fillId="0" borderId="18" xfId="52" applyNumberFormat="1" applyFont="1" applyBorder="1" applyAlignment="1">
      <alignment horizontal="right"/>
      <protection/>
    </xf>
    <xf numFmtId="168" fontId="7" fillId="0" borderId="19" xfId="52" applyNumberFormat="1" applyFont="1" applyBorder="1" applyAlignment="1">
      <alignment horizontal="right"/>
      <protection/>
    </xf>
    <xf numFmtId="168" fontId="7" fillId="0" borderId="17" xfId="52" applyNumberFormat="1" applyFont="1" applyBorder="1" applyAlignment="1">
      <alignment horizontal="right"/>
      <protection/>
    </xf>
    <xf numFmtId="0" fontId="7" fillId="0" borderId="12" xfId="52" applyFont="1" applyBorder="1" applyAlignment="1">
      <alignment horizontal="left" vertical="center"/>
      <protection/>
    </xf>
    <xf numFmtId="0" fontId="13" fillId="0" borderId="0" xfId="52" applyFont="1" applyBorder="1" applyAlignment="1">
      <alignment horizontal="center"/>
      <protection/>
    </xf>
    <xf numFmtId="0" fontId="0" fillId="0" borderId="0" xfId="0" applyBorder="1" applyAlignment="1">
      <alignment/>
    </xf>
    <xf numFmtId="168" fontId="4" fillId="0" borderId="12" xfId="0" applyNumberFormat="1" applyFont="1" applyFill="1" applyBorder="1" applyAlignment="1">
      <alignment horizontal="right"/>
    </xf>
    <xf numFmtId="168" fontId="4" fillId="0" borderId="12" xfId="0" applyNumberFormat="1" applyFont="1" applyFill="1" applyBorder="1" applyAlignment="1">
      <alignment horizontal="left"/>
    </xf>
    <xf numFmtId="168" fontId="7" fillId="0" borderId="12" xfId="52" applyNumberFormat="1" applyFont="1" applyFill="1" applyBorder="1">
      <alignment/>
      <protection/>
    </xf>
    <xf numFmtId="0" fontId="7" fillId="0" borderId="0" xfId="52" applyFont="1" applyBorder="1">
      <alignment/>
      <protection/>
    </xf>
    <xf numFmtId="0" fontId="0" fillId="0" borderId="0" xfId="0" applyBorder="1" applyAlignment="1">
      <alignment/>
    </xf>
    <xf numFmtId="0" fontId="37" fillId="0" borderId="0" xfId="52" applyFont="1" applyAlignment="1">
      <alignment horizontal="center" wrapText="1"/>
      <protection/>
    </xf>
    <xf numFmtId="0" fontId="38" fillId="0" borderId="0" xfId="52" applyFont="1" applyAlignment="1">
      <alignment horizontal="center" wrapText="1"/>
      <protection/>
    </xf>
    <xf numFmtId="0" fontId="38" fillId="0" borderId="0" xfId="52" applyFont="1" applyAlignment="1">
      <alignment wrapText="1"/>
      <protection/>
    </xf>
    <xf numFmtId="0" fontId="37" fillId="0" borderId="0" xfId="52" applyFont="1">
      <alignment/>
      <protection/>
    </xf>
    <xf numFmtId="0" fontId="6" fillId="0" borderId="0" xfId="52" applyFont="1" applyBorder="1" applyAlignment="1">
      <alignment/>
      <protection/>
    </xf>
    <xf numFmtId="0" fontId="15" fillId="0" borderId="0" xfId="52" applyFont="1" applyBorder="1" applyAlignment="1">
      <alignment horizontal="center"/>
      <protection/>
    </xf>
    <xf numFmtId="168" fontId="15" fillId="0" borderId="0" xfId="52" applyNumberFormat="1" applyFont="1" applyBorder="1">
      <alignment/>
      <protection/>
    </xf>
    <xf numFmtId="0" fontId="5" fillId="0" borderId="0" xfId="52" applyFont="1" applyBorder="1" applyAlignment="1">
      <alignment/>
      <protection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4" fillId="0" borderId="0" xfId="52" applyFont="1" applyAlignment="1">
      <alignment horizontal="center"/>
      <protection/>
    </xf>
    <xf numFmtId="0" fontId="6" fillId="20" borderId="10" xfId="52" applyFont="1" applyFill="1" applyBorder="1" applyAlignment="1">
      <alignment horizontal="center" vertical="center"/>
      <protection/>
    </xf>
    <xf numFmtId="0" fontId="6" fillId="20" borderId="10" xfId="52" applyFont="1" applyFill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left"/>
      <protection/>
    </xf>
    <xf numFmtId="0" fontId="7" fillId="0" borderId="12" xfId="52" applyFont="1" applyBorder="1" applyAlignment="1">
      <alignment horizontal="left" vertical="center"/>
      <protection/>
    </xf>
    <xf numFmtId="0" fontId="6" fillId="0" borderId="12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left"/>
    </xf>
    <xf numFmtId="0" fontId="6" fillId="0" borderId="20" xfId="52" applyFont="1" applyBorder="1" applyAlignment="1">
      <alignment horizontal="center"/>
      <protection/>
    </xf>
    <xf numFmtId="0" fontId="6" fillId="0" borderId="21" xfId="52" applyFont="1" applyBorder="1" applyAlignment="1">
      <alignment horizontal="center"/>
      <protection/>
    </xf>
    <xf numFmtId="168" fontId="7" fillId="0" borderId="22" xfId="52" applyNumberFormat="1" applyFont="1" applyBorder="1" applyAlignment="1">
      <alignment horizontal="left"/>
      <protection/>
    </xf>
    <xf numFmtId="168" fontId="7" fillId="0" borderId="0" xfId="52" applyNumberFormat="1" applyFont="1" applyBorder="1" applyAlignment="1">
      <alignment horizontal="left"/>
      <protection/>
    </xf>
    <xf numFmtId="168" fontId="7" fillId="0" borderId="23" xfId="52" applyNumberFormat="1" applyFont="1" applyBorder="1" applyAlignment="1">
      <alignment horizontal="left"/>
      <protection/>
    </xf>
    <xf numFmtId="0" fontId="7" fillId="0" borderId="13" xfId="52" applyFont="1" applyBorder="1" applyAlignment="1">
      <alignment horizontal="center" vertical="center"/>
      <protection/>
    </xf>
    <xf numFmtId="168" fontId="7" fillId="0" borderId="24" xfId="52" applyNumberFormat="1" applyFont="1" applyBorder="1" applyAlignment="1">
      <alignment horizontal="left"/>
      <protection/>
    </xf>
    <xf numFmtId="168" fontId="7" fillId="0" borderId="25" xfId="52" applyNumberFormat="1" applyFont="1" applyBorder="1" applyAlignment="1">
      <alignment horizontal="left"/>
      <protection/>
    </xf>
    <xf numFmtId="168" fontId="7" fillId="0" borderId="26" xfId="52" applyNumberFormat="1" applyFont="1" applyBorder="1" applyAlignment="1">
      <alignment horizontal="left"/>
      <protection/>
    </xf>
    <xf numFmtId="168" fontId="7" fillId="0" borderId="27" xfId="52" applyNumberFormat="1" applyFont="1" applyBorder="1" applyAlignment="1">
      <alignment horizontal="left"/>
      <protection/>
    </xf>
    <xf numFmtId="168" fontId="7" fillId="0" borderId="28" xfId="52" applyNumberFormat="1" applyFont="1" applyBorder="1" applyAlignment="1">
      <alignment horizontal="left"/>
      <protection/>
    </xf>
    <xf numFmtId="168" fontId="7" fillId="0" borderId="29" xfId="52" applyNumberFormat="1" applyFont="1" applyBorder="1" applyAlignment="1">
      <alignment horizontal="left"/>
      <protection/>
    </xf>
    <xf numFmtId="168" fontId="6" fillId="0" borderId="30" xfId="52" applyNumberFormat="1" applyFont="1" applyBorder="1" applyAlignment="1">
      <alignment horizontal="center"/>
      <protection/>
    </xf>
    <xf numFmtId="168" fontId="6" fillId="0" borderId="31" xfId="52" applyNumberFormat="1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7" fillId="0" borderId="24" xfId="52" applyFont="1" applyBorder="1" applyAlignment="1">
      <alignment horizontal="left" vertical="center"/>
      <protection/>
    </xf>
    <xf numFmtId="0" fontId="7" fillId="0" borderId="15" xfId="52" applyFont="1" applyBorder="1" applyAlignment="1">
      <alignment horizontal="left" vertical="center"/>
      <protection/>
    </xf>
    <xf numFmtId="0" fontId="7" fillId="0" borderId="13" xfId="52" applyFont="1" applyBorder="1" applyAlignment="1">
      <alignment horizontal="left" vertical="center"/>
      <protection/>
    </xf>
    <xf numFmtId="0" fontId="37" fillId="0" borderId="0" xfId="52" applyFont="1" applyAlignment="1">
      <alignment horizontal="center" wrapText="1"/>
      <protection/>
    </xf>
    <xf numFmtId="0" fontId="5" fillId="0" borderId="0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 t="s">
        <v>7</v>
      </c>
    </row>
    <row r="3" spans="1:14" s="15" customFormat="1" ht="19.5" customHeight="1">
      <c r="A3" s="86" t="s">
        <v>9</v>
      </c>
      <c r="B3" s="86" t="s">
        <v>1</v>
      </c>
      <c r="C3" s="86" t="s">
        <v>6</v>
      </c>
      <c r="D3" s="86" t="s">
        <v>41</v>
      </c>
      <c r="E3" s="87" t="s">
        <v>34</v>
      </c>
      <c r="F3" s="87" t="s">
        <v>40</v>
      </c>
      <c r="G3" s="87" t="s">
        <v>14</v>
      </c>
      <c r="H3" s="87"/>
      <c r="I3" s="87"/>
      <c r="J3" s="87"/>
      <c r="K3" s="87"/>
      <c r="L3" s="87"/>
      <c r="M3" s="87"/>
      <c r="N3" s="87" t="s">
        <v>42</v>
      </c>
    </row>
    <row r="4" spans="1:14" s="15" customFormat="1" ht="19.5" customHeight="1">
      <c r="A4" s="86"/>
      <c r="B4" s="86"/>
      <c r="C4" s="86"/>
      <c r="D4" s="86"/>
      <c r="E4" s="87"/>
      <c r="F4" s="87"/>
      <c r="G4" s="87" t="s">
        <v>54</v>
      </c>
      <c r="H4" s="87" t="s">
        <v>47</v>
      </c>
      <c r="I4" s="87"/>
      <c r="J4" s="87"/>
      <c r="K4" s="87"/>
      <c r="L4" s="87" t="s">
        <v>51</v>
      </c>
      <c r="M4" s="87" t="s">
        <v>52</v>
      </c>
      <c r="N4" s="87"/>
    </row>
    <row r="5" spans="1:14" s="15" customFormat="1" ht="29.25" customHeight="1">
      <c r="A5" s="86"/>
      <c r="B5" s="86"/>
      <c r="C5" s="86"/>
      <c r="D5" s="86"/>
      <c r="E5" s="87"/>
      <c r="F5" s="87"/>
      <c r="G5" s="87"/>
      <c r="H5" s="87" t="s">
        <v>43</v>
      </c>
      <c r="I5" s="87" t="s">
        <v>32</v>
      </c>
      <c r="J5" s="87" t="s">
        <v>50</v>
      </c>
      <c r="K5" s="87" t="s">
        <v>33</v>
      </c>
      <c r="L5" s="87"/>
      <c r="M5" s="87"/>
      <c r="N5" s="87"/>
    </row>
    <row r="6" spans="1:14" s="15" customFormat="1" ht="19.5" customHeight="1">
      <c r="A6" s="86"/>
      <c r="B6" s="86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s="15" customFormat="1" ht="19.5" customHeight="1">
      <c r="A7" s="86"/>
      <c r="B7" s="86"/>
      <c r="C7" s="86"/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  <c r="M9" s="8"/>
      <c r="N9" s="8"/>
    </row>
    <row r="10" spans="1:14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  <c r="M10" s="9"/>
      <c r="N10" s="9"/>
    </row>
    <row r="11" spans="1:14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  <c r="M11" s="9"/>
      <c r="N11" s="9"/>
    </row>
    <row r="12" spans="1:14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  <c r="M12" s="9"/>
      <c r="N12" s="16"/>
    </row>
    <row r="13" spans="1:14" ht="22.5" customHeight="1">
      <c r="A13" s="88" t="s">
        <v>39</v>
      </c>
      <c r="B13" s="88"/>
      <c r="C13" s="88"/>
      <c r="D13" s="88"/>
      <c r="E13" s="88"/>
      <c r="F13" s="7"/>
      <c r="G13" s="10"/>
      <c r="H13" s="7"/>
      <c r="I13" s="7"/>
      <c r="J13" s="7"/>
      <c r="K13" s="7"/>
      <c r="L13" s="7"/>
      <c r="M13" s="7"/>
      <c r="N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" t="s">
        <v>7</v>
      </c>
    </row>
    <row r="3" spans="1:12" s="15" customFormat="1" ht="19.5" customHeight="1">
      <c r="A3" s="86" t="s">
        <v>9</v>
      </c>
      <c r="B3" s="86" t="s">
        <v>1</v>
      </c>
      <c r="C3" s="86" t="s">
        <v>6</v>
      </c>
      <c r="D3" s="86" t="s">
        <v>41</v>
      </c>
      <c r="E3" s="87" t="s">
        <v>45</v>
      </c>
      <c r="F3" s="87" t="s">
        <v>40</v>
      </c>
      <c r="G3" s="87" t="s">
        <v>14</v>
      </c>
      <c r="H3" s="87"/>
      <c r="I3" s="87"/>
      <c r="J3" s="87"/>
      <c r="K3" s="87"/>
      <c r="L3" s="87" t="s">
        <v>42</v>
      </c>
    </row>
    <row r="4" spans="1:12" s="15" customFormat="1" ht="19.5" customHeight="1">
      <c r="A4" s="86"/>
      <c r="B4" s="86"/>
      <c r="C4" s="86"/>
      <c r="D4" s="86"/>
      <c r="E4" s="87"/>
      <c r="F4" s="87"/>
      <c r="G4" s="87" t="s">
        <v>56</v>
      </c>
      <c r="H4" s="87" t="s">
        <v>47</v>
      </c>
      <c r="I4" s="87"/>
      <c r="J4" s="87"/>
      <c r="K4" s="87"/>
      <c r="L4" s="87"/>
    </row>
    <row r="5" spans="1:12" s="15" customFormat="1" ht="29.25" customHeight="1">
      <c r="A5" s="86"/>
      <c r="B5" s="86"/>
      <c r="C5" s="86"/>
      <c r="D5" s="86"/>
      <c r="E5" s="87"/>
      <c r="F5" s="87"/>
      <c r="G5" s="87"/>
      <c r="H5" s="87" t="s">
        <v>43</v>
      </c>
      <c r="I5" s="87" t="s">
        <v>32</v>
      </c>
      <c r="J5" s="87" t="s">
        <v>46</v>
      </c>
      <c r="K5" s="87" t="s">
        <v>33</v>
      </c>
      <c r="L5" s="87"/>
    </row>
    <row r="6" spans="1:12" s="15" customFormat="1" ht="19.5" customHeight="1">
      <c r="A6" s="86"/>
      <c r="B6" s="86"/>
      <c r="C6" s="86"/>
      <c r="D6" s="86"/>
      <c r="E6" s="87"/>
      <c r="F6" s="87"/>
      <c r="G6" s="87"/>
      <c r="H6" s="87"/>
      <c r="I6" s="87"/>
      <c r="J6" s="87"/>
      <c r="K6" s="87"/>
      <c r="L6" s="87"/>
    </row>
    <row r="7" spans="1:12" s="15" customFormat="1" ht="19.5" customHeight="1">
      <c r="A7" s="86"/>
      <c r="B7" s="86"/>
      <c r="C7" s="86"/>
      <c r="D7" s="86"/>
      <c r="E7" s="87"/>
      <c r="F7" s="87"/>
      <c r="G7" s="87"/>
      <c r="H7" s="87"/>
      <c r="I7" s="87"/>
      <c r="J7" s="87"/>
      <c r="K7" s="87"/>
      <c r="L7" s="87"/>
    </row>
    <row r="8" spans="1:12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</row>
    <row r="10" spans="1:12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</row>
    <row r="11" spans="1:12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</row>
    <row r="12" spans="1:12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</row>
    <row r="13" spans="1:12" ht="22.5" customHeight="1">
      <c r="A13" s="88" t="s">
        <v>39</v>
      </c>
      <c r="B13" s="88"/>
      <c r="C13" s="88"/>
      <c r="D13" s="88"/>
      <c r="E13" s="88"/>
      <c r="F13" s="7"/>
      <c r="G13" s="10"/>
      <c r="H13" s="7"/>
      <c r="I13" s="7"/>
      <c r="J13" s="7"/>
      <c r="K13" s="7"/>
      <c r="L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17"/>
  <sheetViews>
    <sheetView tabSelected="1" zoomScale="115" zoomScaleNormal="115" zoomScalePageLayoutView="0" workbookViewId="0" topLeftCell="A3">
      <selection activeCell="S23" sqref="S23"/>
    </sheetView>
  </sheetViews>
  <sheetFormatPr defaultColWidth="10.25390625" defaultRowHeight="12.75"/>
  <cols>
    <col min="1" max="1" width="3.625" style="3" bestFit="1" customWidth="1"/>
    <col min="2" max="2" width="19.00390625" style="3" customWidth="1"/>
    <col min="3" max="3" width="13.00390625" style="3" customWidth="1"/>
    <col min="4" max="4" width="10.625" style="3" customWidth="1"/>
    <col min="5" max="5" width="13.625" style="3" customWidth="1"/>
    <col min="6" max="7" width="12.75390625" style="3" customWidth="1"/>
    <col min="8" max="8" width="10.625" style="3" customWidth="1"/>
    <col min="9" max="9" width="10.25390625" style="3" customWidth="1"/>
    <col min="10" max="10" width="9.00390625" style="3" customWidth="1"/>
    <col min="11" max="11" width="10.25390625" style="3" customWidth="1"/>
    <col min="12" max="12" width="10.375" style="3" customWidth="1"/>
    <col min="13" max="13" width="11.75390625" style="3" customWidth="1"/>
    <col min="14" max="14" width="12.375" style="3" customWidth="1"/>
    <col min="15" max="15" width="8.25390625" style="3" customWidth="1"/>
    <col min="16" max="16" width="10.125" style="3" customWidth="1"/>
    <col min="17" max="17" width="10.00390625" style="3" customWidth="1"/>
    <col min="18" max="16384" width="10.25390625" style="3" customWidth="1"/>
  </cols>
  <sheetData>
    <row r="1" ht="16.5" customHeight="1"/>
    <row r="2" spans="1:17" ht="23.25" customHeight="1">
      <c r="A2" s="89" t="s">
        <v>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23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2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1.25">
      <c r="A5" s="90" t="s">
        <v>9</v>
      </c>
      <c r="B5" s="90" t="s">
        <v>15</v>
      </c>
      <c r="C5" s="91" t="s">
        <v>16</v>
      </c>
      <c r="D5" s="91" t="s">
        <v>48</v>
      </c>
      <c r="E5" s="91" t="s">
        <v>38</v>
      </c>
      <c r="F5" s="90" t="s">
        <v>2</v>
      </c>
      <c r="G5" s="90"/>
      <c r="H5" s="90" t="s">
        <v>62</v>
      </c>
      <c r="I5" s="90"/>
      <c r="J5" s="90"/>
      <c r="K5" s="90"/>
      <c r="L5" s="90"/>
      <c r="M5" s="90"/>
      <c r="N5" s="90"/>
      <c r="O5" s="90"/>
      <c r="P5" s="90"/>
      <c r="Q5" s="90"/>
    </row>
    <row r="6" spans="1:17" ht="11.25">
      <c r="A6" s="90"/>
      <c r="B6" s="90"/>
      <c r="C6" s="91"/>
      <c r="D6" s="91"/>
      <c r="E6" s="91"/>
      <c r="F6" s="91" t="s">
        <v>35</v>
      </c>
      <c r="G6" s="91" t="s">
        <v>36</v>
      </c>
      <c r="H6" s="90" t="s">
        <v>51</v>
      </c>
      <c r="I6" s="90"/>
      <c r="J6" s="90"/>
      <c r="K6" s="90"/>
      <c r="L6" s="90"/>
      <c r="M6" s="90"/>
      <c r="N6" s="90"/>
      <c r="O6" s="90"/>
      <c r="P6" s="90"/>
      <c r="Q6" s="90"/>
    </row>
    <row r="7" spans="1:17" ht="11.25">
      <c r="A7" s="90"/>
      <c r="B7" s="90"/>
      <c r="C7" s="91"/>
      <c r="D7" s="91"/>
      <c r="E7" s="91"/>
      <c r="F7" s="91"/>
      <c r="G7" s="91"/>
      <c r="H7" s="91" t="s">
        <v>18</v>
      </c>
      <c r="I7" s="90" t="s">
        <v>19</v>
      </c>
      <c r="J7" s="90"/>
      <c r="K7" s="90"/>
      <c r="L7" s="90"/>
      <c r="M7" s="90"/>
      <c r="N7" s="90"/>
      <c r="O7" s="90"/>
      <c r="P7" s="90"/>
      <c r="Q7" s="90"/>
    </row>
    <row r="8" spans="1:17" ht="14.25" customHeight="1">
      <c r="A8" s="90"/>
      <c r="B8" s="90"/>
      <c r="C8" s="91"/>
      <c r="D8" s="91"/>
      <c r="E8" s="91"/>
      <c r="F8" s="91"/>
      <c r="G8" s="91"/>
      <c r="H8" s="91"/>
      <c r="I8" s="90" t="s">
        <v>63</v>
      </c>
      <c r="J8" s="90"/>
      <c r="K8" s="90"/>
      <c r="L8" s="90"/>
      <c r="M8" s="90" t="s">
        <v>17</v>
      </c>
      <c r="N8" s="90"/>
      <c r="O8" s="90"/>
      <c r="P8" s="90"/>
      <c r="Q8" s="90"/>
    </row>
    <row r="9" spans="1:17" ht="12.75" customHeight="1">
      <c r="A9" s="90"/>
      <c r="B9" s="90"/>
      <c r="C9" s="91"/>
      <c r="D9" s="91"/>
      <c r="E9" s="91"/>
      <c r="F9" s="91"/>
      <c r="G9" s="91"/>
      <c r="H9" s="91"/>
      <c r="I9" s="91" t="s">
        <v>20</v>
      </c>
      <c r="J9" s="90" t="s">
        <v>21</v>
      </c>
      <c r="K9" s="90"/>
      <c r="L9" s="90"/>
      <c r="M9" s="91" t="s">
        <v>22</v>
      </c>
      <c r="N9" s="91" t="s">
        <v>21</v>
      </c>
      <c r="O9" s="91"/>
      <c r="P9" s="91"/>
      <c r="Q9" s="91"/>
    </row>
    <row r="10" spans="1:17" ht="77.25" customHeight="1">
      <c r="A10" s="90"/>
      <c r="B10" s="90"/>
      <c r="C10" s="91"/>
      <c r="D10" s="91"/>
      <c r="E10" s="91"/>
      <c r="F10" s="91"/>
      <c r="G10" s="91"/>
      <c r="H10" s="91"/>
      <c r="I10" s="91"/>
      <c r="J10" s="13" t="s">
        <v>81</v>
      </c>
      <c r="K10" s="13" t="s">
        <v>23</v>
      </c>
      <c r="L10" s="13" t="s">
        <v>24</v>
      </c>
      <c r="M10" s="91"/>
      <c r="N10" s="13" t="s">
        <v>91</v>
      </c>
      <c r="O10" s="13" t="s">
        <v>37</v>
      </c>
      <c r="P10" s="13" t="s">
        <v>23</v>
      </c>
      <c r="Q10" s="13" t="s">
        <v>24</v>
      </c>
    </row>
    <row r="11" spans="1:17" ht="8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</row>
    <row r="12" spans="1:17" s="41" customFormat="1" ht="12.75">
      <c r="A12" s="38" t="s">
        <v>3</v>
      </c>
      <c r="B12" s="39" t="s">
        <v>66</v>
      </c>
      <c r="C12" s="98" t="s">
        <v>8</v>
      </c>
      <c r="D12" s="99"/>
      <c r="E12" s="63">
        <f>E18+E24</f>
        <v>148361.47999999998</v>
      </c>
      <c r="F12" s="63">
        <f aca="true" t="shared" si="0" ref="F12:Q12">F18+F24</f>
        <v>22522.74</v>
      </c>
      <c r="G12" s="63">
        <f t="shared" si="0"/>
        <v>125838.74</v>
      </c>
      <c r="H12" s="63">
        <f t="shared" si="0"/>
        <v>148361.47999999998</v>
      </c>
      <c r="I12" s="63">
        <f t="shared" si="0"/>
        <v>22522.74</v>
      </c>
      <c r="J12" s="63"/>
      <c r="K12" s="63"/>
      <c r="L12" s="63">
        <f t="shared" si="0"/>
        <v>22522.74</v>
      </c>
      <c r="M12" s="63">
        <f t="shared" si="0"/>
        <v>125838.74</v>
      </c>
      <c r="N12" s="63"/>
      <c r="O12" s="63"/>
      <c r="P12" s="63"/>
      <c r="Q12" s="63">
        <f t="shared" si="0"/>
        <v>125838.74</v>
      </c>
    </row>
    <row r="13" spans="1:17" s="42" customFormat="1" ht="12.75">
      <c r="A13" s="55"/>
      <c r="B13" s="56" t="s">
        <v>64</v>
      </c>
      <c r="C13" s="57"/>
      <c r="D13" s="57"/>
      <c r="E13" s="40">
        <f>E19+E25</f>
        <v>148361.47999999998</v>
      </c>
      <c r="F13" s="40">
        <f aca="true" t="shared" si="1" ref="F13:Q13">F19+F25</f>
        <v>22522.74</v>
      </c>
      <c r="G13" s="40">
        <f t="shared" si="1"/>
        <v>125838.74</v>
      </c>
      <c r="H13" s="40">
        <f t="shared" si="1"/>
        <v>148361.47999999998</v>
      </c>
      <c r="I13" s="40">
        <f t="shared" si="1"/>
        <v>22522.74</v>
      </c>
      <c r="J13" s="40"/>
      <c r="K13" s="40"/>
      <c r="L13" s="40">
        <f t="shared" si="1"/>
        <v>22522.74</v>
      </c>
      <c r="M13" s="40">
        <f t="shared" si="1"/>
        <v>125838.74</v>
      </c>
      <c r="N13" s="40"/>
      <c r="O13" s="40"/>
      <c r="P13" s="40"/>
      <c r="Q13" s="40">
        <f t="shared" si="1"/>
        <v>125838.74</v>
      </c>
    </row>
    <row r="14" spans="1:17" s="41" customFormat="1" ht="12.75" customHeight="1">
      <c r="A14" s="92" t="s">
        <v>26</v>
      </c>
      <c r="B14" s="43" t="s">
        <v>27</v>
      </c>
      <c r="C14" s="93" t="s">
        <v>67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1:17" s="41" customFormat="1" ht="12.75">
      <c r="A15" s="92"/>
      <c r="B15" s="43" t="s">
        <v>28</v>
      </c>
      <c r="C15" s="93" t="s">
        <v>93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1:17" s="41" customFormat="1" ht="12.75">
      <c r="A16" s="92"/>
      <c r="B16" s="43" t="s">
        <v>29</v>
      </c>
      <c r="C16" s="93" t="s">
        <v>94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</row>
    <row r="17" spans="1:17" s="41" customFormat="1" ht="12.75" customHeight="1">
      <c r="A17" s="92"/>
      <c r="B17" s="43" t="s">
        <v>30</v>
      </c>
      <c r="C17" s="93" t="s">
        <v>95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1:17" s="41" customFormat="1" ht="22.5">
      <c r="A18" s="92"/>
      <c r="B18" s="43" t="s">
        <v>31</v>
      </c>
      <c r="C18" s="44"/>
      <c r="D18" s="45" t="s">
        <v>96</v>
      </c>
      <c r="E18" s="46">
        <v>15155.9</v>
      </c>
      <c r="F18" s="46">
        <v>2541.9</v>
      </c>
      <c r="G18" s="46">
        <v>12614</v>
      </c>
      <c r="H18" s="46">
        <v>15155.9</v>
      </c>
      <c r="I18" s="46">
        <v>2541.9</v>
      </c>
      <c r="J18" s="47"/>
      <c r="K18" s="47"/>
      <c r="L18" s="46">
        <v>2541.9</v>
      </c>
      <c r="M18" s="46">
        <v>12614</v>
      </c>
      <c r="N18" s="47"/>
      <c r="O18" s="47"/>
      <c r="P18" s="47"/>
      <c r="Q18" s="46">
        <v>12614</v>
      </c>
    </row>
    <row r="19" spans="1:17" s="41" customFormat="1" ht="22.5">
      <c r="A19" s="92"/>
      <c r="B19" s="43" t="s">
        <v>64</v>
      </c>
      <c r="C19" s="48"/>
      <c r="D19" s="45" t="s">
        <v>96</v>
      </c>
      <c r="E19" s="46">
        <v>15155.9</v>
      </c>
      <c r="F19" s="46">
        <v>2541.9</v>
      </c>
      <c r="G19" s="46">
        <v>12614</v>
      </c>
      <c r="H19" s="46">
        <v>15155.9</v>
      </c>
      <c r="I19" s="46">
        <v>2541.9</v>
      </c>
      <c r="J19" s="47"/>
      <c r="K19" s="47"/>
      <c r="L19" s="46">
        <v>2541.9</v>
      </c>
      <c r="M19" s="46">
        <v>12614</v>
      </c>
      <c r="N19" s="47"/>
      <c r="O19" s="47"/>
      <c r="P19" s="47"/>
      <c r="Q19" s="46">
        <v>12614</v>
      </c>
    </row>
    <row r="20" spans="1:17" s="41" customFormat="1" ht="12.75" customHeight="1">
      <c r="A20" s="92" t="s">
        <v>92</v>
      </c>
      <c r="B20" s="43" t="s">
        <v>27</v>
      </c>
      <c r="C20" s="93" t="s">
        <v>67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1:17" s="41" customFormat="1" ht="12.75">
      <c r="A21" s="92"/>
      <c r="B21" s="43" t="s">
        <v>28</v>
      </c>
      <c r="C21" s="93" t="s">
        <v>68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</row>
    <row r="22" spans="1:17" s="41" customFormat="1" ht="12.75">
      <c r="A22" s="92"/>
      <c r="B22" s="43" t="s">
        <v>29</v>
      </c>
      <c r="C22" s="93" t="s">
        <v>69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</row>
    <row r="23" spans="1:17" s="41" customFormat="1" ht="12.75" customHeight="1">
      <c r="A23" s="92"/>
      <c r="B23" s="43" t="s">
        <v>30</v>
      </c>
      <c r="C23" s="93" t="s">
        <v>70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1:17" s="41" customFormat="1" ht="22.5">
      <c r="A24" s="92"/>
      <c r="B24" s="43" t="s">
        <v>31</v>
      </c>
      <c r="C24" s="44"/>
      <c r="D24" s="45" t="s">
        <v>82</v>
      </c>
      <c r="E24" s="46">
        <v>133205.58</v>
      </c>
      <c r="F24" s="46">
        <v>19980.84</v>
      </c>
      <c r="G24" s="46">
        <v>113224.74</v>
      </c>
      <c r="H24" s="46">
        <v>133205.58</v>
      </c>
      <c r="I24" s="46">
        <v>19980.84</v>
      </c>
      <c r="J24" s="47"/>
      <c r="K24" s="47"/>
      <c r="L24" s="46">
        <v>19980.84</v>
      </c>
      <c r="M24" s="46">
        <v>113224.74</v>
      </c>
      <c r="N24" s="47"/>
      <c r="O24" s="47"/>
      <c r="P24" s="47"/>
      <c r="Q24" s="46">
        <v>113224.74</v>
      </c>
    </row>
    <row r="25" spans="1:17" s="41" customFormat="1" ht="22.5">
      <c r="A25" s="92"/>
      <c r="B25" s="43" t="s">
        <v>64</v>
      </c>
      <c r="C25" s="48"/>
      <c r="D25" s="45" t="s">
        <v>82</v>
      </c>
      <c r="E25" s="46">
        <v>133205.58</v>
      </c>
      <c r="F25" s="46">
        <v>19980.84</v>
      </c>
      <c r="G25" s="46">
        <v>113224.74</v>
      </c>
      <c r="H25" s="46">
        <v>133205.58</v>
      </c>
      <c r="I25" s="46">
        <v>19980.84</v>
      </c>
      <c r="J25" s="47"/>
      <c r="K25" s="47"/>
      <c r="L25" s="46">
        <v>19980.84</v>
      </c>
      <c r="M25" s="46">
        <v>113224.74</v>
      </c>
      <c r="N25" s="47"/>
      <c r="O25" s="47"/>
      <c r="P25" s="47"/>
      <c r="Q25" s="46">
        <v>113224.74</v>
      </c>
    </row>
    <row r="26" spans="1:17" s="18" customFormat="1" ht="11.25">
      <c r="A26" s="58" t="s">
        <v>4</v>
      </c>
      <c r="B26" s="59" t="s">
        <v>25</v>
      </c>
      <c r="C26" s="95" t="s">
        <v>8</v>
      </c>
      <c r="D26" s="95"/>
      <c r="E26" s="60">
        <f>E32+E33+E34+E44+E52+E60+E61</f>
        <v>4406341</v>
      </c>
      <c r="F26" s="60">
        <f aca="true" t="shared" si="2" ref="F26:Q26">F32+F33+F34+F44+F52+F60+F61</f>
        <v>2195301.16</v>
      </c>
      <c r="G26" s="60">
        <f t="shared" si="2"/>
        <v>2211039.84</v>
      </c>
      <c r="H26" s="60">
        <f t="shared" si="2"/>
        <v>2356341</v>
      </c>
      <c r="I26" s="60">
        <f t="shared" si="2"/>
        <v>811044.16</v>
      </c>
      <c r="J26" s="60">
        <f t="shared" si="2"/>
        <v>0</v>
      </c>
      <c r="K26" s="60">
        <f t="shared" si="2"/>
        <v>279487</v>
      </c>
      <c r="L26" s="60">
        <f t="shared" si="2"/>
        <v>531557.16</v>
      </c>
      <c r="M26" s="60">
        <f t="shared" si="2"/>
        <v>1545296.8399999999</v>
      </c>
      <c r="N26" s="60">
        <f t="shared" si="2"/>
        <v>483091.03</v>
      </c>
      <c r="O26" s="60"/>
      <c r="P26" s="60">
        <f t="shared" si="2"/>
        <v>1058282</v>
      </c>
      <c r="Q26" s="60">
        <f t="shared" si="2"/>
        <v>3923.81</v>
      </c>
    </row>
    <row r="27" spans="1:17" s="18" customFormat="1" ht="11.25">
      <c r="A27" s="58"/>
      <c r="B27" s="56" t="s">
        <v>64</v>
      </c>
      <c r="C27" s="58"/>
      <c r="D27" s="58"/>
      <c r="E27" s="62">
        <f>E35+E36+E37+E45+E53+E62+E63</f>
        <v>2356341</v>
      </c>
      <c r="F27" s="62">
        <f aca="true" t="shared" si="3" ref="F27:Q27">F35+F36+F37+F45+F53+F62+F63</f>
        <v>811044.16</v>
      </c>
      <c r="G27" s="62">
        <f t="shared" si="3"/>
        <v>1545296.8399999999</v>
      </c>
      <c r="H27" s="62">
        <f t="shared" si="3"/>
        <v>2356341</v>
      </c>
      <c r="I27" s="62">
        <f t="shared" si="3"/>
        <v>811044.16</v>
      </c>
      <c r="J27" s="62">
        <f t="shared" si="3"/>
        <v>0</v>
      </c>
      <c r="K27" s="62">
        <f t="shared" si="3"/>
        <v>279487</v>
      </c>
      <c r="L27" s="62">
        <f t="shared" si="3"/>
        <v>531557.16</v>
      </c>
      <c r="M27" s="62">
        <f t="shared" si="3"/>
        <v>1545296.8399999999</v>
      </c>
      <c r="N27" s="62">
        <f t="shared" si="3"/>
        <v>483091.03</v>
      </c>
      <c r="O27" s="62"/>
      <c r="P27" s="62">
        <f t="shared" si="3"/>
        <v>1058282</v>
      </c>
      <c r="Q27" s="62">
        <f t="shared" si="3"/>
        <v>3923.81</v>
      </c>
    </row>
    <row r="28" spans="1:17" ht="10.5" customHeight="1">
      <c r="A28" s="96" t="s">
        <v>71</v>
      </c>
      <c r="B28" s="35" t="s">
        <v>27</v>
      </c>
      <c r="C28" s="97" t="s">
        <v>57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ht="11.25">
      <c r="A29" s="96"/>
      <c r="B29" s="35" t="s">
        <v>28</v>
      </c>
      <c r="C29" s="97" t="s">
        <v>65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ht="11.25">
      <c r="A30" s="96"/>
      <c r="B30" s="35" t="s">
        <v>29</v>
      </c>
      <c r="C30" s="97" t="s">
        <v>58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ht="10.5" customHeight="1">
      <c r="A31" s="96"/>
      <c r="B31" s="35" t="s">
        <v>30</v>
      </c>
      <c r="C31" s="97" t="s">
        <v>59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ht="22.5" customHeight="1">
      <c r="A32" s="96"/>
      <c r="B32" s="94" t="s">
        <v>31</v>
      </c>
      <c r="C32" s="28"/>
      <c r="D32" s="28" t="s">
        <v>83</v>
      </c>
      <c r="E32" s="32">
        <v>136000</v>
      </c>
      <c r="F32" s="32">
        <v>52866.11</v>
      </c>
      <c r="G32" s="32">
        <v>83133.89</v>
      </c>
      <c r="H32" s="32">
        <v>136000</v>
      </c>
      <c r="I32" s="32">
        <v>52866.11</v>
      </c>
      <c r="J32" s="33"/>
      <c r="K32" s="32"/>
      <c r="L32" s="32">
        <v>52866.11</v>
      </c>
      <c r="M32" s="32">
        <v>83133.89</v>
      </c>
      <c r="N32" s="32">
        <v>83133.89</v>
      </c>
      <c r="O32" s="33"/>
      <c r="P32" s="33"/>
      <c r="Q32" s="32"/>
    </row>
    <row r="33" spans="1:17" ht="22.5">
      <c r="A33" s="96"/>
      <c r="B33" s="94"/>
      <c r="C33" s="30"/>
      <c r="D33" s="29" t="s">
        <v>84</v>
      </c>
      <c r="E33" s="27">
        <v>173000</v>
      </c>
      <c r="F33" s="27">
        <v>67213.89</v>
      </c>
      <c r="G33" s="27">
        <v>105786.11</v>
      </c>
      <c r="H33" s="27">
        <v>173000</v>
      </c>
      <c r="I33" s="27">
        <v>67213.89</v>
      </c>
      <c r="J33" s="26"/>
      <c r="K33" s="26"/>
      <c r="L33" s="27">
        <v>67213.89</v>
      </c>
      <c r="M33" s="27">
        <v>105786.11</v>
      </c>
      <c r="N33" s="27">
        <v>105786.11</v>
      </c>
      <c r="O33" s="26"/>
      <c r="P33" s="26"/>
      <c r="Q33" s="27"/>
    </row>
    <row r="34" spans="1:17" ht="22.5">
      <c r="A34" s="96"/>
      <c r="B34" s="94"/>
      <c r="C34" s="30"/>
      <c r="D34" s="29" t="s">
        <v>85</v>
      </c>
      <c r="E34" s="27">
        <v>45500</v>
      </c>
      <c r="F34" s="27">
        <v>17805.16</v>
      </c>
      <c r="G34" s="27">
        <v>27694.84</v>
      </c>
      <c r="H34" s="27">
        <v>45500</v>
      </c>
      <c r="I34" s="27">
        <v>17805.16</v>
      </c>
      <c r="J34" s="26"/>
      <c r="K34" s="26"/>
      <c r="L34" s="27">
        <v>17805.16</v>
      </c>
      <c r="M34" s="27">
        <v>27694.84</v>
      </c>
      <c r="N34" s="27">
        <v>27694.84</v>
      </c>
      <c r="O34" s="26"/>
      <c r="P34" s="26"/>
      <c r="Q34" s="27"/>
    </row>
    <row r="35" spans="1:17" ht="22.5" customHeight="1">
      <c r="A35" s="96"/>
      <c r="B35" s="94" t="s">
        <v>64</v>
      </c>
      <c r="C35" s="30"/>
      <c r="D35" s="28" t="s">
        <v>83</v>
      </c>
      <c r="E35" s="32">
        <v>136000</v>
      </c>
      <c r="F35" s="32">
        <v>52866.11</v>
      </c>
      <c r="G35" s="32">
        <v>83133.89</v>
      </c>
      <c r="H35" s="32">
        <v>136000</v>
      </c>
      <c r="I35" s="32">
        <v>52866.11</v>
      </c>
      <c r="J35" s="33"/>
      <c r="K35" s="32"/>
      <c r="L35" s="32">
        <v>52866.11</v>
      </c>
      <c r="M35" s="32">
        <v>83133.89</v>
      </c>
      <c r="N35" s="32">
        <v>83133.89</v>
      </c>
      <c r="O35" s="33"/>
      <c r="P35" s="33"/>
      <c r="Q35" s="32"/>
    </row>
    <row r="36" spans="1:17" ht="22.5">
      <c r="A36" s="96"/>
      <c r="B36" s="94"/>
      <c r="C36" s="29"/>
      <c r="D36" s="29" t="s">
        <v>84</v>
      </c>
      <c r="E36" s="27">
        <v>173000</v>
      </c>
      <c r="F36" s="27">
        <v>67213.89</v>
      </c>
      <c r="G36" s="27">
        <v>105786.11</v>
      </c>
      <c r="H36" s="27">
        <v>173000</v>
      </c>
      <c r="I36" s="27">
        <v>67213.89</v>
      </c>
      <c r="J36" s="26"/>
      <c r="K36" s="26"/>
      <c r="L36" s="27">
        <v>67213.89</v>
      </c>
      <c r="M36" s="27">
        <v>105786.11</v>
      </c>
      <c r="N36" s="27">
        <v>105786.11</v>
      </c>
      <c r="O36" s="26"/>
      <c r="P36" s="26"/>
      <c r="Q36" s="27"/>
    </row>
    <row r="37" spans="1:17" ht="22.5">
      <c r="A37" s="96"/>
      <c r="B37" s="94"/>
      <c r="C37" s="29"/>
      <c r="D37" s="29" t="s">
        <v>85</v>
      </c>
      <c r="E37" s="27">
        <v>45500</v>
      </c>
      <c r="F37" s="27">
        <v>17805.16</v>
      </c>
      <c r="G37" s="27">
        <v>27694.84</v>
      </c>
      <c r="H37" s="27">
        <v>45500</v>
      </c>
      <c r="I37" s="27">
        <v>17805.16</v>
      </c>
      <c r="J37" s="26"/>
      <c r="K37" s="26"/>
      <c r="L37" s="27">
        <v>17805.16</v>
      </c>
      <c r="M37" s="27">
        <v>27694.84</v>
      </c>
      <c r="N37" s="27">
        <v>27694.84</v>
      </c>
      <c r="O37" s="26"/>
      <c r="P37" s="26"/>
      <c r="Q37" s="27"/>
    </row>
    <row r="38" spans="1:17" ht="11.25">
      <c r="A38" s="96"/>
      <c r="B38" s="35" t="s">
        <v>52</v>
      </c>
      <c r="C38" s="31"/>
      <c r="D38" s="29"/>
      <c r="E38" s="26"/>
      <c r="F38" s="26"/>
      <c r="G38" s="26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1.25">
      <c r="A39" s="96"/>
      <c r="B39" s="35" t="s">
        <v>60</v>
      </c>
      <c r="C39" s="31"/>
      <c r="D39" s="29"/>
      <c r="E39" s="26"/>
      <c r="F39" s="26"/>
      <c r="G39" s="26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0.5" customHeight="1">
      <c r="A40" s="96" t="s">
        <v>72</v>
      </c>
      <c r="B40" s="35" t="s">
        <v>27</v>
      </c>
      <c r="C40" s="97" t="s">
        <v>57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ht="11.25">
      <c r="A41" s="96"/>
      <c r="B41" s="35" t="s">
        <v>28</v>
      </c>
      <c r="C41" s="97" t="s">
        <v>65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ht="11.25">
      <c r="A42" s="96"/>
      <c r="B42" s="35" t="s">
        <v>29</v>
      </c>
      <c r="C42" s="97" t="s">
        <v>58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ht="10.5" customHeight="1">
      <c r="A43" s="96"/>
      <c r="B43" s="35" t="s">
        <v>30</v>
      </c>
      <c r="C43" s="97" t="s">
        <v>59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ht="22.5" customHeight="1">
      <c r="A44" s="96"/>
      <c r="B44" s="69" t="s">
        <v>31</v>
      </c>
      <c r="C44" s="28"/>
      <c r="D44" s="28" t="s">
        <v>83</v>
      </c>
      <c r="E44" s="32">
        <v>171841</v>
      </c>
      <c r="F44" s="32">
        <v>67760</v>
      </c>
      <c r="G44" s="32">
        <v>104081</v>
      </c>
      <c r="H44" s="32">
        <v>171841</v>
      </c>
      <c r="I44" s="72">
        <v>67760</v>
      </c>
      <c r="J44" s="73"/>
      <c r="K44" s="72">
        <v>67760</v>
      </c>
      <c r="L44" s="72"/>
      <c r="M44" s="32">
        <v>104081</v>
      </c>
      <c r="N44" s="32"/>
      <c r="O44" s="33"/>
      <c r="P44" s="32">
        <v>104081</v>
      </c>
      <c r="Q44" s="32"/>
    </row>
    <row r="45" spans="1:17" ht="22.5" customHeight="1">
      <c r="A45" s="96"/>
      <c r="B45" s="69" t="s">
        <v>64</v>
      </c>
      <c r="C45" s="30"/>
      <c r="D45" s="28" t="s">
        <v>83</v>
      </c>
      <c r="E45" s="32">
        <v>171841</v>
      </c>
      <c r="F45" s="32">
        <v>67760</v>
      </c>
      <c r="G45" s="32">
        <v>104081</v>
      </c>
      <c r="H45" s="32">
        <v>171841</v>
      </c>
      <c r="I45" s="72">
        <v>67760</v>
      </c>
      <c r="J45" s="74"/>
      <c r="K45" s="74">
        <v>67760</v>
      </c>
      <c r="L45" s="72"/>
      <c r="M45" s="32">
        <v>104081</v>
      </c>
      <c r="N45" s="32"/>
      <c r="O45" s="26"/>
      <c r="P45" s="26">
        <v>104081</v>
      </c>
      <c r="Q45" s="32"/>
    </row>
    <row r="46" spans="1:17" ht="11.25">
      <c r="A46" s="96"/>
      <c r="B46" s="35" t="s">
        <v>52</v>
      </c>
      <c r="C46" s="31"/>
      <c r="D46" s="29"/>
      <c r="E46" s="26"/>
      <c r="F46" s="26"/>
      <c r="G46" s="26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1.25">
      <c r="A47" s="96"/>
      <c r="B47" s="35" t="s">
        <v>60</v>
      </c>
      <c r="C47" s="31"/>
      <c r="D47" s="29"/>
      <c r="E47" s="26"/>
      <c r="F47" s="26"/>
      <c r="G47" s="26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1.25" customHeight="1">
      <c r="A48" s="96" t="s">
        <v>73</v>
      </c>
      <c r="B48" s="35" t="s">
        <v>27</v>
      </c>
      <c r="C48" s="104" t="s">
        <v>77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6"/>
    </row>
    <row r="49" spans="1:17" ht="11.25">
      <c r="A49" s="96"/>
      <c r="B49" s="35" t="s">
        <v>28</v>
      </c>
      <c r="C49" s="100" t="s">
        <v>78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2"/>
    </row>
    <row r="50" spans="1:17" ht="11.25">
      <c r="A50" s="96"/>
      <c r="B50" s="35" t="s">
        <v>29</v>
      </c>
      <c r="C50" s="100" t="s">
        <v>79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</row>
    <row r="51" spans="1:17" ht="11.25" customHeight="1">
      <c r="A51" s="96"/>
      <c r="B51" s="35" t="s">
        <v>30</v>
      </c>
      <c r="C51" s="107" t="s">
        <v>75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9"/>
    </row>
    <row r="52" spans="1:17" ht="22.5">
      <c r="A52" s="96"/>
      <c r="B52" s="35" t="s">
        <v>31</v>
      </c>
      <c r="C52" s="26"/>
      <c r="D52" s="29" t="s">
        <v>86</v>
      </c>
      <c r="E52" s="26">
        <v>1165000</v>
      </c>
      <c r="F52" s="26">
        <v>210799</v>
      </c>
      <c r="G52" s="26">
        <v>954201</v>
      </c>
      <c r="H52" s="26">
        <v>1165000</v>
      </c>
      <c r="I52" s="26">
        <v>210799</v>
      </c>
      <c r="J52" s="26"/>
      <c r="K52" s="26"/>
      <c r="L52" s="26">
        <v>210799</v>
      </c>
      <c r="M52" s="26">
        <v>954201</v>
      </c>
      <c r="N52" s="26"/>
      <c r="O52" s="26"/>
      <c r="P52" s="26">
        <v>954201</v>
      </c>
      <c r="Q52" s="26"/>
    </row>
    <row r="53" spans="1:17" ht="22.5" customHeight="1">
      <c r="A53" s="96"/>
      <c r="B53" s="35" t="s">
        <v>64</v>
      </c>
      <c r="C53" s="31"/>
      <c r="D53" s="29" t="s">
        <v>86</v>
      </c>
      <c r="E53" s="26">
        <v>1165000</v>
      </c>
      <c r="F53" s="26">
        <v>210799</v>
      </c>
      <c r="G53" s="26">
        <v>954201</v>
      </c>
      <c r="H53" s="31">
        <v>1165000</v>
      </c>
      <c r="I53" s="31">
        <v>210799</v>
      </c>
      <c r="J53" s="31"/>
      <c r="K53" s="31"/>
      <c r="L53" s="31">
        <v>210799</v>
      </c>
      <c r="M53" s="31">
        <v>954201</v>
      </c>
      <c r="N53" s="31"/>
      <c r="O53" s="31"/>
      <c r="P53" s="31">
        <v>954201</v>
      </c>
      <c r="Q53" s="31"/>
    </row>
    <row r="54" spans="1:17" ht="11.25">
      <c r="A54" s="96"/>
      <c r="B54" s="35" t="s">
        <v>52</v>
      </c>
      <c r="C54" s="31"/>
      <c r="D54" s="29"/>
      <c r="E54" s="26"/>
      <c r="F54" s="26"/>
      <c r="G54" s="26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1.25">
      <c r="A55" s="103"/>
      <c r="B55" s="36" t="s">
        <v>60</v>
      </c>
      <c r="C55" s="31"/>
      <c r="D55" s="29"/>
      <c r="E55" s="26"/>
      <c r="F55" s="26"/>
      <c r="G55" s="26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1.25" customHeight="1">
      <c r="A56" s="96" t="s">
        <v>74</v>
      </c>
      <c r="B56" s="35" t="s">
        <v>27</v>
      </c>
      <c r="C56" s="104" t="s">
        <v>57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6"/>
    </row>
    <row r="57" spans="1:17" ht="11.25">
      <c r="A57" s="96"/>
      <c r="B57" s="35" t="s">
        <v>28</v>
      </c>
      <c r="C57" s="100" t="s">
        <v>65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</row>
    <row r="58" spans="1:17" ht="11.25">
      <c r="A58" s="96"/>
      <c r="B58" s="35" t="s">
        <v>29</v>
      </c>
      <c r="C58" s="100" t="s">
        <v>80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</row>
    <row r="59" spans="1:17" ht="11.25" customHeight="1">
      <c r="A59" s="96"/>
      <c r="B59" s="35" t="s">
        <v>30</v>
      </c>
      <c r="C59" s="107" t="s">
        <v>90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9"/>
    </row>
    <row r="60" spans="1:17" ht="23.25" customHeight="1">
      <c r="A60" s="96"/>
      <c r="B60" s="113" t="s">
        <v>31</v>
      </c>
      <c r="C60" s="64"/>
      <c r="D60" s="65" t="s">
        <v>87</v>
      </c>
      <c r="E60" s="27">
        <v>53000</v>
      </c>
      <c r="F60" s="66">
        <v>31557</v>
      </c>
      <c r="G60" s="27">
        <v>21443</v>
      </c>
      <c r="H60" s="67">
        <v>53000</v>
      </c>
      <c r="I60" s="68">
        <v>31557</v>
      </c>
      <c r="J60" s="27"/>
      <c r="K60" s="68"/>
      <c r="L60" s="27">
        <v>31557</v>
      </c>
      <c r="M60" s="68">
        <v>21443</v>
      </c>
      <c r="N60" s="27">
        <v>20842.66</v>
      </c>
      <c r="O60" s="68"/>
      <c r="P60" s="27"/>
      <c r="Q60" s="27">
        <v>600.34</v>
      </c>
    </row>
    <row r="61" spans="1:17" ht="22.5">
      <c r="A61" s="96"/>
      <c r="B61" s="114"/>
      <c r="C61" s="26"/>
      <c r="D61" s="29" t="s">
        <v>88</v>
      </c>
      <c r="E61" s="26">
        <v>2662000</v>
      </c>
      <c r="F61" s="26">
        <v>1747300</v>
      </c>
      <c r="G61" s="26">
        <v>914700</v>
      </c>
      <c r="H61" s="26">
        <v>612000</v>
      </c>
      <c r="I61" s="74">
        <v>363043</v>
      </c>
      <c r="J61" s="74"/>
      <c r="K61" s="74">
        <v>211727</v>
      </c>
      <c r="L61" s="74">
        <v>151316</v>
      </c>
      <c r="M61" s="26">
        <v>248957</v>
      </c>
      <c r="N61" s="26">
        <v>245633.53</v>
      </c>
      <c r="O61" s="26"/>
      <c r="P61" s="26"/>
      <c r="Q61" s="26">
        <v>3323.47</v>
      </c>
    </row>
    <row r="62" spans="1:17" ht="23.25" customHeight="1">
      <c r="A62" s="96"/>
      <c r="B62" s="115" t="s">
        <v>64</v>
      </c>
      <c r="C62" s="26"/>
      <c r="D62" s="29" t="s">
        <v>89</v>
      </c>
      <c r="E62" s="27">
        <v>53000</v>
      </c>
      <c r="F62" s="66">
        <v>31557</v>
      </c>
      <c r="G62" s="27">
        <v>21443</v>
      </c>
      <c r="H62" s="67">
        <v>53000</v>
      </c>
      <c r="I62" s="68">
        <v>31557</v>
      </c>
      <c r="J62" s="27"/>
      <c r="K62" s="68"/>
      <c r="L62" s="27">
        <v>31557</v>
      </c>
      <c r="M62" s="68">
        <v>21443</v>
      </c>
      <c r="N62" s="27">
        <v>20842.66</v>
      </c>
      <c r="O62" s="68"/>
      <c r="P62" s="27"/>
      <c r="Q62" s="27">
        <v>600.34</v>
      </c>
    </row>
    <row r="63" spans="1:17" ht="22.5" customHeight="1">
      <c r="A63" s="96"/>
      <c r="B63" s="114"/>
      <c r="C63" s="31"/>
      <c r="D63" s="29" t="s">
        <v>88</v>
      </c>
      <c r="E63" s="26">
        <v>612000</v>
      </c>
      <c r="F63" s="26">
        <v>363043</v>
      </c>
      <c r="G63" s="26">
        <v>248957</v>
      </c>
      <c r="H63" s="26">
        <v>612000</v>
      </c>
      <c r="I63" s="74">
        <v>363043</v>
      </c>
      <c r="J63" s="74"/>
      <c r="K63" s="74">
        <v>211727</v>
      </c>
      <c r="L63" s="74">
        <v>151316</v>
      </c>
      <c r="M63" s="26">
        <v>248957</v>
      </c>
      <c r="N63" s="26">
        <v>245633.53</v>
      </c>
      <c r="O63" s="26"/>
      <c r="P63" s="26"/>
      <c r="Q63" s="26">
        <v>3323.47</v>
      </c>
    </row>
    <row r="64" spans="1:17" ht="22.5">
      <c r="A64" s="96"/>
      <c r="B64" s="35" t="s">
        <v>52</v>
      </c>
      <c r="C64" s="31"/>
      <c r="D64" s="29" t="s">
        <v>88</v>
      </c>
      <c r="E64" s="26">
        <v>2050000</v>
      </c>
      <c r="F64" s="26">
        <v>1384257</v>
      </c>
      <c r="G64" s="26">
        <v>665743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1.25">
      <c r="A65" s="103"/>
      <c r="B65" s="36"/>
      <c r="C65" s="31"/>
      <c r="D65" s="29"/>
      <c r="E65" s="26"/>
      <c r="F65" s="26"/>
      <c r="G65" s="26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2.75" customHeight="1">
      <c r="A66" s="112" t="s">
        <v>76</v>
      </c>
      <c r="B66" s="112"/>
      <c r="C66" s="110" t="s">
        <v>8</v>
      </c>
      <c r="D66" s="111"/>
      <c r="E66" s="34">
        <f>E12+E26</f>
        <v>4554702.48</v>
      </c>
      <c r="F66" s="34">
        <f aca="true" t="shared" si="4" ref="F66:Q66">F12+F26</f>
        <v>2217823.9000000004</v>
      </c>
      <c r="G66" s="34">
        <f t="shared" si="4"/>
        <v>2336878.58</v>
      </c>
      <c r="H66" s="34">
        <f t="shared" si="4"/>
        <v>2504702.48</v>
      </c>
      <c r="I66" s="34">
        <f t="shared" si="4"/>
        <v>833566.9</v>
      </c>
      <c r="J66" s="34">
        <f t="shared" si="4"/>
        <v>0</v>
      </c>
      <c r="K66" s="34">
        <f t="shared" si="4"/>
        <v>279487</v>
      </c>
      <c r="L66" s="34">
        <f t="shared" si="4"/>
        <v>554079.9</v>
      </c>
      <c r="M66" s="34">
        <f t="shared" si="4"/>
        <v>1671135.5799999998</v>
      </c>
      <c r="N66" s="34">
        <f t="shared" si="4"/>
        <v>483091.03</v>
      </c>
      <c r="O66" s="34"/>
      <c r="P66" s="34">
        <f t="shared" si="4"/>
        <v>1058282</v>
      </c>
      <c r="Q66" s="34">
        <f t="shared" si="4"/>
        <v>129762.55</v>
      </c>
    </row>
    <row r="67" spans="1:17" ht="12.75" customHeight="1">
      <c r="A67" s="53"/>
      <c r="B67" s="54" t="s">
        <v>64</v>
      </c>
      <c r="C67" s="52"/>
      <c r="D67" s="52"/>
      <c r="E67" s="61">
        <f>E13+E27</f>
        <v>2504702.48</v>
      </c>
      <c r="F67" s="61">
        <f aca="true" t="shared" si="5" ref="F67:Q67">F13+F27</f>
        <v>833566.9</v>
      </c>
      <c r="G67" s="61">
        <f t="shared" si="5"/>
        <v>1671135.5799999998</v>
      </c>
      <c r="H67" s="61">
        <f t="shared" si="5"/>
        <v>2504702.48</v>
      </c>
      <c r="I67" s="61">
        <f t="shared" si="5"/>
        <v>833566.9</v>
      </c>
      <c r="J67" s="61">
        <f t="shared" si="5"/>
        <v>0</v>
      </c>
      <c r="K67" s="61">
        <f t="shared" si="5"/>
        <v>279487</v>
      </c>
      <c r="L67" s="61">
        <f t="shared" si="5"/>
        <v>554079.9</v>
      </c>
      <c r="M67" s="61">
        <f t="shared" si="5"/>
        <v>1671135.5799999998</v>
      </c>
      <c r="N67" s="61">
        <f t="shared" si="5"/>
        <v>483091.03</v>
      </c>
      <c r="O67" s="61"/>
      <c r="P67" s="61">
        <f t="shared" si="5"/>
        <v>1058282</v>
      </c>
      <c r="Q67" s="61">
        <f t="shared" si="5"/>
        <v>129762.55</v>
      </c>
    </row>
    <row r="68" spans="1:17" ht="12.75" customHeight="1">
      <c r="A68" s="81"/>
      <c r="B68" s="82"/>
      <c r="C68" s="51"/>
      <c r="D68" s="51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1:17" ht="12.75" customHeight="1">
      <c r="A69" s="49"/>
      <c r="B69" s="49"/>
      <c r="C69" s="51"/>
      <c r="D69" s="51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s="84" customFormat="1" ht="22.5" customHeight="1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</row>
    <row r="71" spans="1:17" ht="46.5" customHeight="1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</row>
    <row r="72" spans="1:17" ht="15">
      <c r="A72" s="70"/>
      <c r="B72" s="71"/>
      <c r="N72" s="77"/>
      <c r="O72" s="77"/>
      <c r="P72" s="77"/>
      <c r="Q72" s="78"/>
    </row>
    <row r="73" spans="3:17" ht="12" customHeight="1">
      <c r="C73" s="25"/>
      <c r="D73" s="25"/>
      <c r="E73" s="25"/>
      <c r="F73" s="25"/>
      <c r="G73" s="25"/>
      <c r="H73" s="25"/>
      <c r="I73" s="25"/>
      <c r="J73" s="25"/>
      <c r="N73" s="116"/>
      <c r="O73" s="116"/>
      <c r="P73" s="116"/>
      <c r="Q73" s="79"/>
    </row>
    <row r="74" spans="1:16" ht="15">
      <c r="A74" s="25"/>
      <c r="C74" s="20"/>
      <c r="D74" s="20"/>
      <c r="E74" s="20"/>
      <c r="F74" s="20"/>
      <c r="G74" s="20"/>
      <c r="H74" s="20"/>
      <c r="I74" s="20"/>
      <c r="J74" s="20"/>
      <c r="N74" s="80"/>
      <c r="O74" s="80"/>
      <c r="P74" s="80"/>
    </row>
    <row r="75" ht="11.25">
      <c r="A75" s="20"/>
    </row>
    <row r="77" spans="7:15" ht="12.75">
      <c r="G77"/>
      <c r="H77"/>
      <c r="I77"/>
      <c r="J77"/>
      <c r="K77"/>
      <c r="L77"/>
      <c r="M77"/>
      <c r="N77"/>
      <c r="O77"/>
    </row>
    <row r="78" spans="3:18" ht="12.75" customHeight="1">
      <c r="C78" s="75"/>
      <c r="D78" s="75"/>
      <c r="E78" s="75"/>
      <c r="F78" s="75"/>
      <c r="G78" s="76"/>
      <c r="H78" s="76"/>
      <c r="I78" s="76"/>
      <c r="J78" s="76"/>
      <c r="K78" s="76"/>
      <c r="L78" s="76"/>
      <c r="M78" s="76"/>
      <c r="N78" s="76"/>
      <c r="O78" s="76"/>
      <c r="P78" s="75"/>
      <c r="Q78" s="75"/>
      <c r="R78" s="75"/>
    </row>
    <row r="79" spans="2:18" ht="12.75" customHeight="1">
      <c r="B79" s="75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75"/>
    </row>
    <row r="80" spans="2:18" ht="12.75" customHeight="1">
      <c r="B80" s="75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75"/>
    </row>
    <row r="81" spans="2:18" ht="12.75" customHeight="1">
      <c r="B81" s="75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75"/>
    </row>
    <row r="82" spans="7:15" ht="12.75">
      <c r="G82"/>
      <c r="H82"/>
      <c r="I82"/>
      <c r="J82"/>
      <c r="K82"/>
      <c r="L82"/>
      <c r="M82"/>
      <c r="N82"/>
      <c r="O82"/>
    </row>
    <row r="112" spans="16:17" ht="11.25">
      <c r="P112" s="14"/>
      <c r="Q112" s="14"/>
    </row>
    <row r="118" spans="16:17" ht="12.75">
      <c r="P118"/>
      <c r="Q118"/>
    </row>
    <row r="119" spans="16:17" ht="12.75">
      <c r="P119"/>
      <c r="Q119"/>
    </row>
    <row r="120" spans="16:17" ht="12.75">
      <c r="P120"/>
      <c r="Q120"/>
    </row>
    <row r="121" spans="16:17" ht="12.75">
      <c r="P121"/>
      <c r="Q121"/>
    </row>
    <row r="122" spans="16:17" ht="12.75">
      <c r="P122"/>
      <c r="Q122"/>
    </row>
    <row r="123" spans="16:17" ht="12.75">
      <c r="P123"/>
      <c r="Q123"/>
    </row>
    <row r="194" ht="12.75" customHeight="1"/>
    <row r="195" ht="12.75" customHeight="1"/>
    <row r="312" spans="18:23" ht="12.75">
      <c r="R312"/>
      <c r="S312"/>
      <c r="T312"/>
      <c r="U312"/>
      <c r="V312"/>
      <c r="W312"/>
    </row>
    <row r="313" spans="18:23" ht="12.75">
      <c r="R313"/>
      <c r="S313"/>
      <c r="T313"/>
      <c r="U313"/>
      <c r="V313"/>
      <c r="W313"/>
    </row>
    <row r="314" spans="18:23" ht="12.75">
      <c r="R314"/>
      <c r="S314"/>
      <c r="T314"/>
      <c r="U314"/>
      <c r="V314"/>
      <c r="W314"/>
    </row>
    <row r="315" spans="18:23" ht="12.75">
      <c r="R315"/>
      <c r="S315"/>
      <c r="T315"/>
      <c r="U315"/>
      <c r="V315"/>
      <c r="W315"/>
    </row>
    <row r="316" spans="18:23" ht="12.75">
      <c r="R316"/>
      <c r="S316"/>
      <c r="T316"/>
      <c r="U316"/>
      <c r="V316"/>
      <c r="W316"/>
    </row>
    <row r="317" spans="18:23" ht="12.75">
      <c r="R317"/>
      <c r="S317"/>
      <c r="T317"/>
      <c r="U317"/>
      <c r="V317"/>
      <c r="W317"/>
    </row>
  </sheetData>
  <sheetProtection/>
  <mergeCells count="63">
    <mergeCell ref="A20:A25"/>
    <mergeCell ref="C20:Q20"/>
    <mergeCell ref="C21:Q21"/>
    <mergeCell ref="C22:Q22"/>
    <mergeCell ref="C23:Q23"/>
    <mergeCell ref="B62:B63"/>
    <mergeCell ref="C79:Q79"/>
    <mergeCell ref="N73:P73"/>
    <mergeCell ref="A70:Q70"/>
    <mergeCell ref="A71:Q71"/>
    <mergeCell ref="A48:A55"/>
    <mergeCell ref="C50:Q50"/>
    <mergeCell ref="C48:Q48"/>
    <mergeCell ref="C51:Q51"/>
    <mergeCell ref="A40:A47"/>
    <mergeCell ref="C40:Q40"/>
    <mergeCell ref="C41:Q41"/>
    <mergeCell ref="C42:Q42"/>
    <mergeCell ref="C43:Q43"/>
    <mergeCell ref="C81:Q81"/>
    <mergeCell ref="A56:A65"/>
    <mergeCell ref="C56:Q56"/>
    <mergeCell ref="C57:Q57"/>
    <mergeCell ref="C58:Q58"/>
    <mergeCell ref="C59:Q59"/>
    <mergeCell ref="C66:D66"/>
    <mergeCell ref="A66:B66"/>
    <mergeCell ref="C80:Q80"/>
    <mergeCell ref="B60:B61"/>
    <mergeCell ref="I8:L8"/>
    <mergeCell ref="M9:M10"/>
    <mergeCell ref="M8:Q8"/>
    <mergeCell ref="J9:L9"/>
    <mergeCell ref="H7:H10"/>
    <mergeCell ref="C28:Q28"/>
    <mergeCell ref="C12:D12"/>
    <mergeCell ref="C49:Q49"/>
    <mergeCell ref="G6:G10"/>
    <mergeCell ref="N9:Q9"/>
    <mergeCell ref="I9:I10"/>
    <mergeCell ref="C30:Q30"/>
    <mergeCell ref="C31:Q31"/>
    <mergeCell ref="C5:C10"/>
    <mergeCell ref="B32:B34"/>
    <mergeCell ref="C26:D26"/>
    <mergeCell ref="A28:A39"/>
    <mergeCell ref="C29:Q29"/>
    <mergeCell ref="B35:B37"/>
    <mergeCell ref="A14:A19"/>
    <mergeCell ref="C14:Q14"/>
    <mergeCell ref="C15:Q15"/>
    <mergeCell ref="C16:Q16"/>
    <mergeCell ref="C17:Q17"/>
    <mergeCell ref="A2:Q2"/>
    <mergeCell ref="H6:Q6"/>
    <mergeCell ref="F5:G5"/>
    <mergeCell ref="E5:E10"/>
    <mergeCell ref="F6:F10"/>
    <mergeCell ref="B5:B10"/>
    <mergeCell ref="I7:Q7"/>
    <mergeCell ref="A5:A10"/>
    <mergeCell ref="H5:Q5"/>
    <mergeCell ref="D5:D10"/>
  </mergeCells>
  <printOptions/>
  <pageMargins left="0.3937007874015748" right="0.3937007874015748" top="0.7480314960629921" bottom="0.5905511811023623" header="0.1968503937007874" footer="0.5118110236220472"/>
  <pageSetup horizontalDpi="600" verticalDpi="600" orientation="landscape" paperSize="9" scale="75" r:id="rId1"/>
  <headerFooter alignWithMargins="0">
    <oddHeader xml:space="preserve">&amp;R&amp;"Arial,Normalny"Załącznik nr 4
do Uchwały Nr III/14/2010 
Rady Gminy Długosiodło
z dnia 30 grudnia 2010 roku </oddHeader>
    <oddFooter>&amp;R&amp;P</oddFooter>
  </headerFooter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2011-01-05T14:42:52Z</cp:lastPrinted>
  <dcterms:created xsi:type="dcterms:W3CDTF">1998-12-09T13:02:10Z</dcterms:created>
  <dcterms:modified xsi:type="dcterms:W3CDTF">2011-01-05T14:46:23Z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