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Wydatki na wielol.progr.inwest." sheetId="1" r:id="rId1"/>
    <sheet name="Zadania inwest. w 2009 r." sheetId="2" r:id="rId2"/>
    <sheet name="Arkusz1" sheetId="3" r:id="rId3"/>
    <sheet name="Wydatki na programy z funduszy " sheetId="4" r:id="rId4"/>
  </sheets>
  <definedNames>
    <definedName name="_xlnm.Print_Area" localSheetId="3">'Wydatki na programy z funduszy '!$A$1:$Q$72</definedName>
  </definedNames>
  <calcPr fullCalcOnLoad="1"/>
</workbook>
</file>

<file path=xl/sharedStrings.xml><?xml version="1.0" encoding="utf-8"?>
<sst xmlns="http://schemas.openxmlformats.org/spreadsheetml/2006/main" count="198" uniqueCount="99">
  <si>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</si>
  <si>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</si>
  <si>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</si>
  <si>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</si>
  <si>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</si>
  <si>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</si>
  <si>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</si>
  <si>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</si>
  <si>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</si>
  <si>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</si>
  <si>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</si>
  <si>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</si>
  <si>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</si>
  <si>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</si>
  <si>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</si>
  <si>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</si>
  <si>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</si>
  <si>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</si>
  <si>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</si>
  <si>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</si>
  <si>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</si>
  <si>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</si>
  <si>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</si>
  <si>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</si>
  <si>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</si>
  <si>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</si>
  <si>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</si>
  <si>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</si>
  <si>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</si>
  <si>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</si>
  <si>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</si>
  <si>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</si>
  <si>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</si>
  <si>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</si>
  <si>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</si>
  <si>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</si>
  <si>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</si>
  <si>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</si>
  <si>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</si>
  <si>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</si>
  <si>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</si>
  <si>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</si>
  <si>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</si>
  <si>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</si>
  <si>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</si>
  <si>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</si>
  <si>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</si>
  <si>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</si>
  <si>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</si>
  <si>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</si>
  <si>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</si>
  <si>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</si>
  <si>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</si>
  <si>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</si>
  <si>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</si>
  <si>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</si>
  <si>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</si>
  <si>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Program Rozwoju Obszarów Wiejskich 2007-2013</t>
  </si>
  <si>
    <t>Działanie 3.4 Odnowa i rozwój wsi</t>
  </si>
  <si>
    <t>Zagospodarowanie przestrzeni publicznej w centrum Długosiodła</t>
  </si>
  <si>
    <t>Program Operacyjny Innowacyjna Gospodarka</t>
  </si>
  <si>
    <t>Społeczeństwo informacyjne - zwiększenie innowacyjności gospodarki</t>
  </si>
  <si>
    <t>Działanie 8.3 Przeciwdziałanie wykluczeniu cyfrowemu - eInclusion</t>
  </si>
  <si>
    <t>Internet szansą na lepszą przyszłość w Gminie Długosiodło</t>
  </si>
  <si>
    <t>2012 r.</t>
  </si>
  <si>
    <t>Wydatki na programy i projekty realizowane ze środków pochodzących z funduszy strukturalnych i Funduszu Spójności</t>
  </si>
  <si>
    <t>Planowane wydatki /w zł/</t>
  </si>
  <si>
    <t>Środki z budżetu krajowego</t>
  </si>
  <si>
    <t>pożyczki na prefinansowanie z budżetu państwa lub dotacje rozwojowe</t>
  </si>
  <si>
    <t>z tego: 2010 r.</t>
  </si>
  <si>
    <t>Oś 3 Jakość życia na obszarach wiejskich i różnicowanie gospodarki wiejskiej</t>
  </si>
  <si>
    <t>Wydatki bieżące razem:</t>
  </si>
  <si>
    <t>Program Operacyjny Kapitał Ludzki 2007-2013</t>
  </si>
  <si>
    <t>VII Promocja Integracji Społecznej</t>
  </si>
  <si>
    <t>7.1 Rozwój i upowszechnianie aktywnej integracji</t>
  </si>
  <si>
    <t>"Uwierzyć w siebie"</t>
  </si>
  <si>
    <t>2.1</t>
  </si>
  <si>
    <t>2.2</t>
  </si>
  <si>
    <t>2.3</t>
  </si>
  <si>
    <t>2.4</t>
  </si>
  <si>
    <t>Kompleksowe przygotowanie terenu pod inwestycje w Długosiodle</t>
  </si>
  <si>
    <t>Ogółem (1+2)</t>
  </si>
  <si>
    <t>Regionalny Program Operacyjny Województwa Mazowieckiego 2007-2013</t>
  </si>
  <si>
    <t>Prorytet I Tworzenie warunków dla rozwoju potencjału innowacyjnego i przedsiębiorczości na Mazowszu</t>
  </si>
  <si>
    <t>Działanie 1.3 Kompleksowe przygotowanie terenów pod działalność gospodarczą</t>
  </si>
  <si>
    <t>Działanie 3.3 Podstawowe usługi dla gospodarki i ludności wiejskiej</t>
  </si>
  <si>
    <t>kredyty, pożyczki</t>
  </si>
  <si>
    <t>2.5</t>
  </si>
  <si>
    <t>853,85395, 3119-4447</t>
  </si>
  <si>
    <t>600,60053,       6057-6059</t>
  </si>
  <si>
    <t>600,60053,        6057-6059</t>
  </si>
  <si>
    <t>600,60014, 6058-6059</t>
  </si>
  <si>
    <t>600,60016,   6058-6059</t>
  </si>
  <si>
    <t>921,92195,   6058-6059</t>
  </si>
  <si>
    <t>710,71095, 6058-6059</t>
  </si>
  <si>
    <t>010,01010, 6058-6059</t>
  </si>
  <si>
    <t>900,90001,  6058-6059</t>
  </si>
  <si>
    <t>010, 01010, 6058-6059</t>
  </si>
  <si>
    <t>Rozbudowa systemu kanalizacji sanitarnej w miejscowości Długosiodło i Kornaciska i rozbudowa sieci wodociągowej w miejscowości Długosiodło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</si>
</sst>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52" applyFont="1">
      <alignment/>
      <protection/>
    </xf>
    <xf numFmtId="0" fontId="9" fillId="0" borderId="0" xfId="0" applyFont="1" applyAlignment="1">
      <alignment vertical="center"/>
    </xf>
    <xf numFmtId="0" fontId="12" fillId="0" borderId="0" xfId="52" applyFo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0" xfId="52" applyFont="1" applyAlignment="1">
      <alignment horizontal="left"/>
      <protection/>
    </xf>
    <xf numFmtId="168" fontId="7" fillId="0" borderId="12" xfId="52" applyNumberFormat="1" applyFont="1" applyBorder="1">
      <alignment/>
      <protection/>
    </xf>
    <xf numFmtId="168" fontId="7" fillId="0" borderId="12" xfId="52" applyNumberFormat="1" applyFont="1" applyBorder="1" applyAlignment="1">
      <alignment horizontal="right"/>
      <protection/>
    </xf>
    <xf numFmtId="168" fontId="4" fillId="0" borderId="12" xfId="0" applyNumberFormat="1" applyFont="1" applyBorder="1" applyAlignment="1">
      <alignment horizontal="left" wrapText="1"/>
    </xf>
    <xf numFmtId="168" fontId="7" fillId="0" borderId="12" xfId="52" applyNumberFormat="1" applyFont="1" applyBorder="1" applyAlignment="1">
      <alignment wrapText="1"/>
      <protection/>
    </xf>
    <xf numFmtId="168" fontId="7" fillId="0" borderId="12" xfId="52" applyNumberFormat="1" applyFont="1" applyBorder="1" applyAlignment="1">
      <alignment horizontal="center" wrapText="1"/>
      <protection/>
    </xf>
    <xf numFmtId="168" fontId="7" fillId="0" borderId="12" xfId="52" applyNumberFormat="1" applyFont="1" applyBorder="1" applyAlignment="1">
      <alignment/>
      <protection/>
    </xf>
    <xf numFmtId="168" fontId="4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left"/>
    </xf>
    <xf numFmtId="168" fontId="6" fillId="0" borderId="10" xfId="52" applyNumberFormat="1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14" fillId="0" borderId="0" xfId="52" applyFont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0" fontId="13" fillId="0" borderId="11" xfId="52" applyFont="1" applyBorder="1">
      <alignment/>
      <protection/>
    </xf>
    <xf numFmtId="4" fontId="15" fillId="0" borderId="12" xfId="52" applyNumberFormat="1" applyFont="1" applyBorder="1" applyAlignment="1">
      <alignment vertical="center"/>
      <protection/>
    </xf>
    <xf numFmtId="168" fontId="15" fillId="0" borderId="12" xfId="52" applyNumberFormat="1" applyFont="1" applyBorder="1" applyAlignment="1">
      <alignment vertical="center"/>
      <protection/>
    </xf>
    <xf numFmtId="0" fontId="16" fillId="0" borderId="0" xfId="52" applyFont="1" applyAlignment="1">
      <alignment/>
      <protection/>
    </xf>
    <xf numFmtId="0" fontId="18" fillId="0" borderId="0" xfId="52" applyFont="1" applyAlignment="1">
      <alignment/>
      <protection/>
    </xf>
    <xf numFmtId="0" fontId="19" fillId="0" borderId="12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4" fontId="7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vertical="center"/>
      <protection/>
    </xf>
    <xf numFmtId="0" fontId="7" fillId="0" borderId="12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168" fontId="6" fillId="0" borderId="0" xfId="52" applyNumberFormat="1" applyFont="1" applyBorder="1">
      <alignment/>
      <protection/>
    </xf>
    <xf numFmtId="168" fontId="6" fillId="0" borderId="0" xfId="52" applyNumberFormat="1" applyFont="1" applyBorder="1" applyAlignment="1">
      <alignment horizontal="center"/>
      <protection/>
    </xf>
    <xf numFmtId="168" fontId="6" fillId="0" borderId="10" xfId="52" applyNumberFormat="1" applyFont="1" applyBorder="1" applyAlignment="1">
      <alignment horizontal="center"/>
      <protection/>
    </xf>
    <xf numFmtId="0" fontId="6" fillId="0" borderId="16" xfId="52" applyFont="1" applyBorder="1" applyAlignment="1">
      <alignment/>
      <protection/>
    </xf>
    <xf numFmtId="0" fontId="15" fillId="0" borderId="16" xfId="52" applyFont="1" applyBorder="1" applyAlignment="1">
      <alignment horizontal="center"/>
      <protection/>
    </xf>
    <xf numFmtId="0" fontId="17" fillId="0" borderId="12" xfId="52" applyFont="1" applyBorder="1" applyAlignment="1">
      <alignment horizontal="center"/>
      <protection/>
    </xf>
    <xf numFmtId="0" fontId="17" fillId="0" borderId="12" xfId="52" applyFont="1" applyBorder="1">
      <alignment/>
      <protection/>
    </xf>
    <xf numFmtId="0" fontId="12" fillId="0" borderId="13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168" fontId="6" fillId="0" borderId="12" xfId="52" applyNumberFormat="1" applyFont="1" applyBorder="1">
      <alignment/>
      <protection/>
    </xf>
    <xf numFmtId="168" fontId="15" fillId="0" borderId="10" xfId="52" applyNumberFormat="1" applyFont="1" applyBorder="1">
      <alignment/>
      <protection/>
    </xf>
    <xf numFmtId="168" fontId="15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 vertical="center"/>
      <protection/>
    </xf>
    <xf numFmtId="168" fontId="6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horizontal="left"/>
      <protection/>
    </xf>
    <xf numFmtId="168" fontId="7" fillId="0" borderId="17" xfId="52" applyNumberFormat="1" applyFont="1" applyBorder="1" applyAlignment="1">
      <alignment horizontal="left" wrapText="1"/>
      <protection/>
    </xf>
    <xf numFmtId="168" fontId="7" fillId="0" borderId="18" xfId="52" applyNumberFormat="1" applyFont="1" applyBorder="1" applyAlignment="1">
      <alignment horizontal="right"/>
      <protection/>
    </xf>
    <xf numFmtId="168" fontId="7" fillId="0" borderId="19" xfId="52" applyNumberFormat="1" applyFont="1" applyBorder="1" applyAlignment="1">
      <alignment horizontal="right"/>
      <protection/>
    </xf>
    <xf numFmtId="168" fontId="7" fillId="0" borderId="17" xfId="52" applyNumberFormat="1" applyFont="1" applyBorder="1" applyAlignment="1">
      <alignment horizontal="right"/>
      <protection/>
    </xf>
    <xf numFmtId="0" fontId="7" fillId="0" borderId="12" xfId="52" applyFont="1" applyBorder="1" applyAlignment="1">
      <alignment horizontal="left" vertical="center"/>
      <protection/>
    </xf>
    <xf numFmtId="0" fontId="13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168" fontId="4" fillId="0" borderId="12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left"/>
    </xf>
    <xf numFmtId="168" fontId="7" fillId="0" borderId="12" xfId="52" applyNumberFormat="1" applyFont="1" applyFill="1" applyBorder="1">
      <alignment/>
      <protection/>
    </xf>
    <xf numFmtId="0" fontId="7" fillId="0" borderId="0" xfId="52" applyFont="1" applyAlignment="1">
      <alignment horizontal="center" wrapText="1"/>
      <protection/>
    </xf>
    <xf numFmtId="168" fontId="7" fillId="0" borderId="0" xfId="52" applyNumberFormat="1" applyFont="1" applyBorder="1" applyAlignment="1">
      <alignment horizontal="left"/>
      <protection/>
    </xf>
    <xf numFmtId="168" fontId="7" fillId="0" borderId="20" xfId="52" applyNumberFormat="1" applyFont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4" fillId="0" borderId="0" xfId="52" applyFont="1" applyAlignment="1">
      <alignment horizontal="center"/>
      <protection/>
    </xf>
    <xf numFmtId="0" fontId="6" fillId="20" borderId="10" xfId="52" applyFont="1" applyFill="1" applyBorder="1" applyAlignment="1">
      <alignment horizontal="center" vertical="center"/>
      <protection/>
    </xf>
    <xf numFmtId="0" fontId="6" fillId="20" borderId="10" xfId="52" applyFont="1" applyFill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 vertical="center"/>
      <protection/>
    </xf>
    <xf numFmtId="168" fontId="7" fillId="0" borderId="13" xfId="52" applyNumberFormat="1" applyFont="1" applyBorder="1" applyAlignment="1">
      <alignment horizontal="left"/>
      <protection/>
    </xf>
    <xf numFmtId="0" fontId="4" fillId="0" borderId="12" xfId="0" applyFont="1" applyBorder="1" applyAlignment="1">
      <alignment horizontal="left"/>
    </xf>
    <xf numFmtId="168" fontId="7" fillId="0" borderId="14" xfId="52" applyNumberFormat="1" applyFont="1" applyBorder="1" applyAlignment="1">
      <alignment horizontal="left"/>
      <protection/>
    </xf>
    <xf numFmtId="168" fontId="7" fillId="0" borderId="15" xfId="52" applyNumberFormat="1" applyFont="1" applyBorder="1" applyAlignment="1">
      <alignment horizontal="left"/>
      <protection/>
    </xf>
    <xf numFmtId="0" fontId="6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/>
      <protection/>
    </xf>
    <xf numFmtId="168" fontId="7" fillId="0" borderId="23" xfId="52" applyNumberFormat="1" applyFont="1" applyBorder="1" applyAlignment="1">
      <alignment horizontal="left"/>
      <protection/>
    </xf>
    <xf numFmtId="0" fontId="7" fillId="0" borderId="13" xfId="52" applyFont="1" applyBorder="1" applyAlignment="1">
      <alignment horizontal="center" vertical="center"/>
      <protection/>
    </xf>
    <xf numFmtId="168" fontId="7" fillId="0" borderId="24" xfId="52" applyNumberFormat="1" applyFont="1" applyBorder="1" applyAlignment="1">
      <alignment horizontal="left"/>
      <protection/>
    </xf>
    <xf numFmtId="168" fontId="7" fillId="0" borderId="25" xfId="52" applyNumberFormat="1" applyFont="1" applyBorder="1" applyAlignment="1">
      <alignment horizontal="left"/>
      <protection/>
    </xf>
    <xf numFmtId="168" fontId="7" fillId="0" borderId="26" xfId="52" applyNumberFormat="1" applyFont="1" applyBorder="1" applyAlignment="1">
      <alignment horizontal="left"/>
      <protection/>
    </xf>
    <xf numFmtId="168" fontId="7" fillId="0" borderId="27" xfId="52" applyNumberFormat="1" applyFont="1" applyBorder="1" applyAlignment="1">
      <alignment horizontal="left"/>
      <protection/>
    </xf>
    <xf numFmtId="168" fontId="7" fillId="0" borderId="28" xfId="52" applyNumberFormat="1" applyFont="1" applyBorder="1" applyAlignment="1">
      <alignment horizontal="left"/>
      <protection/>
    </xf>
    <xf numFmtId="168" fontId="7" fillId="0" borderId="29" xfId="52" applyNumberFormat="1" applyFont="1" applyBorder="1" applyAlignment="1">
      <alignment horizontal="left"/>
      <protection/>
    </xf>
    <xf numFmtId="0" fontId="13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168" fontId="6" fillId="0" borderId="30" xfId="52" applyNumberFormat="1" applyFont="1" applyBorder="1" applyAlignment="1">
      <alignment horizontal="center"/>
      <protection/>
    </xf>
    <xf numFmtId="168" fontId="6" fillId="0" borderId="31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7" fillId="0" borderId="24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80" t="s">
        <v>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5" customFormat="1" ht="19.5" customHeight="1">
      <c r="A3" s="81" t="s">
        <v>9</v>
      </c>
      <c r="B3" s="81" t="s">
        <v>1</v>
      </c>
      <c r="C3" s="81" t="s">
        <v>6</v>
      </c>
      <c r="D3" s="81" t="s">
        <v>41</v>
      </c>
      <c r="E3" s="82" t="s">
        <v>34</v>
      </c>
      <c r="F3" s="82" t="s">
        <v>40</v>
      </c>
      <c r="G3" s="82" t="s">
        <v>14</v>
      </c>
      <c r="H3" s="82"/>
      <c r="I3" s="82"/>
      <c r="J3" s="82"/>
      <c r="K3" s="82"/>
      <c r="L3" s="82"/>
      <c r="M3" s="82"/>
      <c r="N3" s="82" t="s">
        <v>42</v>
      </c>
    </row>
    <row r="4" spans="1:14" s="15" customFormat="1" ht="19.5" customHeight="1">
      <c r="A4" s="81"/>
      <c r="B4" s="81"/>
      <c r="C4" s="81"/>
      <c r="D4" s="81"/>
      <c r="E4" s="82"/>
      <c r="F4" s="82"/>
      <c r="G4" s="82" t="s">
        <v>54</v>
      </c>
      <c r="H4" s="82" t="s">
        <v>47</v>
      </c>
      <c r="I4" s="82"/>
      <c r="J4" s="82"/>
      <c r="K4" s="82"/>
      <c r="L4" s="82" t="s">
        <v>51</v>
      </c>
      <c r="M4" s="82" t="s">
        <v>52</v>
      </c>
      <c r="N4" s="82"/>
    </row>
    <row r="5" spans="1:14" s="15" customFormat="1" ht="29.25" customHeight="1">
      <c r="A5" s="81"/>
      <c r="B5" s="81"/>
      <c r="C5" s="81"/>
      <c r="D5" s="81"/>
      <c r="E5" s="82"/>
      <c r="F5" s="82"/>
      <c r="G5" s="82"/>
      <c r="H5" s="82" t="s">
        <v>43</v>
      </c>
      <c r="I5" s="82" t="s">
        <v>32</v>
      </c>
      <c r="J5" s="82" t="s">
        <v>50</v>
      </c>
      <c r="K5" s="82" t="s">
        <v>33</v>
      </c>
      <c r="L5" s="82"/>
      <c r="M5" s="82"/>
      <c r="N5" s="82"/>
    </row>
    <row r="6" spans="1:14" s="15" customFormat="1" ht="19.5" customHeight="1">
      <c r="A6" s="81"/>
      <c r="B6" s="81"/>
      <c r="C6" s="81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15" customFormat="1" ht="19.5" customHeight="1">
      <c r="A7" s="81"/>
      <c r="B7" s="81"/>
      <c r="C7" s="81"/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  <c r="M12" s="9"/>
      <c r="N12" s="16"/>
    </row>
    <row r="13" spans="1:14" ht="22.5" customHeight="1">
      <c r="A13" s="83" t="s">
        <v>39</v>
      </c>
      <c r="B13" s="83"/>
      <c r="C13" s="83"/>
      <c r="D13" s="83"/>
      <c r="E13" s="83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 t="s">
        <v>7</v>
      </c>
    </row>
    <row r="3" spans="1:12" s="15" customFormat="1" ht="19.5" customHeight="1">
      <c r="A3" s="81" t="s">
        <v>9</v>
      </c>
      <c r="B3" s="81" t="s">
        <v>1</v>
      </c>
      <c r="C3" s="81" t="s">
        <v>6</v>
      </c>
      <c r="D3" s="81" t="s">
        <v>41</v>
      </c>
      <c r="E3" s="82" t="s">
        <v>45</v>
      </c>
      <c r="F3" s="82" t="s">
        <v>40</v>
      </c>
      <c r="G3" s="82" t="s">
        <v>14</v>
      </c>
      <c r="H3" s="82"/>
      <c r="I3" s="82"/>
      <c r="J3" s="82"/>
      <c r="K3" s="82"/>
      <c r="L3" s="82" t="s">
        <v>42</v>
      </c>
    </row>
    <row r="4" spans="1:12" s="15" customFormat="1" ht="19.5" customHeight="1">
      <c r="A4" s="81"/>
      <c r="B4" s="81"/>
      <c r="C4" s="81"/>
      <c r="D4" s="81"/>
      <c r="E4" s="82"/>
      <c r="F4" s="82"/>
      <c r="G4" s="82" t="s">
        <v>56</v>
      </c>
      <c r="H4" s="82" t="s">
        <v>47</v>
      </c>
      <c r="I4" s="82"/>
      <c r="J4" s="82"/>
      <c r="K4" s="82"/>
      <c r="L4" s="82"/>
    </row>
    <row r="5" spans="1:12" s="15" customFormat="1" ht="29.25" customHeight="1">
      <c r="A5" s="81"/>
      <c r="B5" s="81"/>
      <c r="C5" s="81"/>
      <c r="D5" s="81"/>
      <c r="E5" s="82"/>
      <c r="F5" s="82"/>
      <c r="G5" s="82"/>
      <c r="H5" s="82" t="s">
        <v>43</v>
      </c>
      <c r="I5" s="82" t="s">
        <v>32</v>
      </c>
      <c r="J5" s="82" t="s">
        <v>46</v>
      </c>
      <c r="K5" s="82" t="s">
        <v>33</v>
      </c>
      <c r="L5" s="82"/>
    </row>
    <row r="6" spans="1:12" s="15" customFormat="1" ht="19.5" customHeight="1">
      <c r="A6" s="81"/>
      <c r="B6" s="81"/>
      <c r="C6" s="81"/>
      <c r="D6" s="81"/>
      <c r="E6" s="82"/>
      <c r="F6" s="82"/>
      <c r="G6" s="82"/>
      <c r="H6" s="82"/>
      <c r="I6" s="82"/>
      <c r="J6" s="82"/>
      <c r="K6" s="82"/>
      <c r="L6" s="82"/>
    </row>
    <row r="7" spans="1:12" s="15" customFormat="1" ht="19.5" customHeight="1">
      <c r="A7" s="81"/>
      <c r="B7" s="81"/>
      <c r="C7" s="81"/>
      <c r="D7" s="81"/>
      <c r="E7" s="82"/>
      <c r="F7" s="82"/>
      <c r="G7" s="82"/>
      <c r="H7" s="82"/>
      <c r="I7" s="82"/>
      <c r="J7" s="82"/>
      <c r="K7" s="82"/>
      <c r="L7" s="82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</row>
    <row r="10" spans="1:12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</row>
    <row r="11" spans="1:12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</row>
    <row r="12" spans="1:12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</row>
    <row r="13" spans="1:12" ht="22.5" customHeight="1">
      <c r="A13" s="83" t="s">
        <v>39</v>
      </c>
      <c r="B13" s="83"/>
      <c r="C13" s="83"/>
      <c r="D13" s="83"/>
      <c r="E13" s="83"/>
      <c r="F13" s="7"/>
      <c r="G13" s="10"/>
      <c r="H13" s="7"/>
      <c r="I13" s="7"/>
      <c r="J13" s="7"/>
      <c r="K13" s="7"/>
      <c r="L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18"/>
  <sheetViews>
    <sheetView tabSelected="1" zoomScale="115" zoomScaleNormal="115" zoomScaleSheetLayoutView="55" zoomScalePageLayoutView="0" workbookViewId="0" topLeftCell="G49">
      <selection activeCell="T84" sqref="T84"/>
    </sheetView>
  </sheetViews>
  <sheetFormatPr defaultColWidth="10.25390625" defaultRowHeight="12.75"/>
  <cols>
    <col min="1" max="1" width="3.625" style="3" bestFit="1" customWidth="1"/>
    <col min="2" max="2" width="19.00390625" style="3" customWidth="1"/>
    <col min="3" max="3" width="13.00390625" style="3" customWidth="1"/>
    <col min="4" max="4" width="10.625" style="3" customWidth="1"/>
    <col min="5" max="5" width="13.625" style="3" customWidth="1"/>
    <col min="6" max="7" width="12.75390625" style="3" customWidth="1"/>
    <col min="8" max="8" width="10.625" style="3" customWidth="1"/>
    <col min="9" max="9" width="10.25390625" style="3" customWidth="1"/>
    <col min="10" max="10" width="9.00390625" style="3" customWidth="1"/>
    <col min="11" max="11" width="10.25390625" style="3" customWidth="1"/>
    <col min="12" max="12" width="10.375" style="3" customWidth="1"/>
    <col min="13" max="13" width="11.75390625" style="3" customWidth="1"/>
    <col min="14" max="14" width="12.375" style="3" customWidth="1"/>
    <col min="15" max="15" width="8.25390625" style="3" customWidth="1"/>
    <col min="16" max="16" width="8.125" style="3" customWidth="1"/>
    <col min="17" max="17" width="10.375" style="3" customWidth="1"/>
    <col min="18" max="16384" width="10.25390625" style="3" customWidth="1"/>
  </cols>
  <sheetData>
    <row r="1" ht="16.5" customHeight="1"/>
    <row r="2" spans="1:17" ht="23.25" customHeight="1">
      <c r="A2" s="84" t="s">
        <v>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23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23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1.25">
      <c r="A5" s="85" t="s">
        <v>9</v>
      </c>
      <c r="B5" s="85" t="s">
        <v>15</v>
      </c>
      <c r="C5" s="86" t="s">
        <v>16</v>
      </c>
      <c r="D5" s="86" t="s">
        <v>48</v>
      </c>
      <c r="E5" s="86" t="s">
        <v>38</v>
      </c>
      <c r="F5" s="85" t="s">
        <v>2</v>
      </c>
      <c r="G5" s="85"/>
      <c r="H5" s="85" t="s">
        <v>66</v>
      </c>
      <c r="I5" s="85"/>
      <c r="J5" s="85"/>
      <c r="K5" s="85"/>
      <c r="L5" s="85"/>
      <c r="M5" s="85"/>
      <c r="N5" s="85"/>
      <c r="O5" s="85"/>
      <c r="P5" s="85"/>
      <c r="Q5" s="85"/>
    </row>
    <row r="6" spans="1:17" ht="11.25">
      <c r="A6" s="85"/>
      <c r="B6" s="85"/>
      <c r="C6" s="86"/>
      <c r="D6" s="86"/>
      <c r="E6" s="86"/>
      <c r="F6" s="86" t="s">
        <v>35</v>
      </c>
      <c r="G6" s="86" t="s">
        <v>36</v>
      </c>
      <c r="H6" s="85" t="s">
        <v>51</v>
      </c>
      <c r="I6" s="85"/>
      <c r="J6" s="85"/>
      <c r="K6" s="85"/>
      <c r="L6" s="85"/>
      <c r="M6" s="85"/>
      <c r="N6" s="85"/>
      <c r="O6" s="85"/>
      <c r="P6" s="85"/>
      <c r="Q6" s="85"/>
    </row>
    <row r="7" spans="1:17" ht="11.25">
      <c r="A7" s="85"/>
      <c r="B7" s="85"/>
      <c r="C7" s="86"/>
      <c r="D7" s="86"/>
      <c r="E7" s="86"/>
      <c r="F7" s="86"/>
      <c r="G7" s="86"/>
      <c r="H7" s="86" t="s">
        <v>18</v>
      </c>
      <c r="I7" s="85" t="s">
        <v>19</v>
      </c>
      <c r="J7" s="85"/>
      <c r="K7" s="85"/>
      <c r="L7" s="85"/>
      <c r="M7" s="85"/>
      <c r="N7" s="85"/>
      <c r="O7" s="85"/>
      <c r="P7" s="85"/>
      <c r="Q7" s="85"/>
    </row>
    <row r="8" spans="1:17" ht="14.25" customHeight="1">
      <c r="A8" s="85"/>
      <c r="B8" s="85"/>
      <c r="C8" s="86"/>
      <c r="D8" s="86"/>
      <c r="E8" s="86"/>
      <c r="F8" s="86"/>
      <c r="G8" s="86"/>
      <c r="H8" s="86"/>
      <c r="I8" s="85" t="s">
        <v>67</v>
      </c>
      <c r="J8" s="85"/>
      <c r="K8" s="85"/>
      <c r="L8" s="85"/>
      <c r="M8" s="85" t="s">
        <v>17</v>
      </c>
      <c r="N8" s="85"/>
      <c r="O8" s="85"/>
      <c r="P8" s="85"/>
      <c r="Q8" s="85"/>
    </row>
    <row r="9" spans="1:17" ht="12.75" customHeight="1">
      <c r="A9" s="85"/>
      <c r="B9" s="85"/>
      <c r="C9" s="86"/>
      <c r="D9" s="86"/>
      <c r="E9" s="86"/>
      <c r="F9" s="86"/>
      <c r="G9" s="86"/>
      <c r="H9" s="86"/>
      <c r="I9" s="86" t="s">
        <v>20</v>
      </c>
      <c r="J9" s="85" t="s">
        <v>21</v>
      </c>
      <c r="K9" s="85"/>
      <c r="L9" s="85"/>
      <c r="M9" s="86" t="s">
        <v>22</v>
      </c>
      <c r="N9" s="86" t="s">
        <v>21</v>
      </c>
      <c r="O9" s="86"/>
      <c r="P9" s="86"/>
      <c r="Q9" s="86"/>
    </row>
    <row r="10" spans="1:17" ht="68.25" customHeight="1">
      <c r="A10" s="85"/>
      <c r="B10" s="85"/>
      <c r="C10" s="86"/>
      <c r="D10" s="86"/>
      <c r="E10" s="86"/>
      <c r="F10" s="86"/>
      <c r="G10" s="86"/>
      <c r="H10" s="86"/>
      <c r="I10" s="86"/>
      <c r="J10" s="13" t="s">
        <v>86</v>
      </c>
      <c r="K10" s="13" t="s">
        <v>23</v>
      </c>
      <c r="L10" s="13" t="s">
        <v>24</v>
      </c>
      <c r="M10" s="86"/>
      <c r="N10" s="13" t="s">
        <v>68</v>
      </c>
      <c r="O10" s="13" t="s">
        <v>37</v>
      </c>
      <c r="P10" s="13" t="s">
        <v>23</v>
      </c>
      <c r="Q10" s="13" t="s">
        <v>24</v>
      </c>
    </row>
    <row r="11" spans="1:17" ht="8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s="42" customFormat="1" ht="12.75">
      <c r="A12" s="38" t="s">
        <v>3</v>
      </c>
      <c r="B12" s="39" t="s">
        <v>71</v>
      </c>
      <c r="C12" s="96" t="s">
        <v>8</v>
      </c>
      <c r="D12" s="97"/>
      <c r="E12" s="64">
        <v>133205.58</v>
      </c>
      <c r="F12" s="64">
        <v>19980.84</v>
      </c>
      <c r="G12" s="64">
        <v>113224.74</v>
      </c>
      <c r="H12" s="64">
        <v>133205.58</v>
      </c>
      <c r="I12" s="64">
        <v>19980.84</v>
      </c>
      <c r="J12" s="65"/>
      <c r="K12" s="65"/>
      <c r="L12" s="64">
        <v>19980.84</v>
      </c>
      <c r="M12" s="64">
        <v>113224.74</v>
      </c>
      <c r="N12" s="65"/>
      <c r="O12" s="65"/>
      <c r="P12" s="65"/>
      <c r="Q12" s="64">
        <v>113224.74</v>
      </c>
    </row>
    <row r="13" spans="1:17" s="43" customFormat="1" ht="12.75">
      <c r="A13" s="56"/>
      <c r="B13" s="57" t="s">
        <v>69</v>
      </c>
      <c r="C13" s="58"/>
      <c r="D13" s="58"/>
      <c r="E13" s="40">
        <v>133205.58</v>
      </c>
      <c r="F13" s="40">
        <v>19980.84</v>
      </c>
      <c r="G13" s="40">
        <v>113224.74</v>
      </c>
      <c r="H13" s="40">
        <v>133205.58</v>
      </c>
      <c r="I13" s="40">
        <v>19980.84</v>
      </c>
      <c r="J13" s="41"/>
      <c r="K13" s="41"/>
      <c r="L13" s="40">
        <v>19980.84</v>
      </c>
      <c r="M13" s="40">
        <v>113224.74</v>
      </c>
      <c r="N13" s="41"/>
      <c r="O13" s="41"/>
      <c r="P13" s="41"/>
      <c r="Q13" s="40">
        <v>113224.74</v>
      </c>
    </row>
    <row r="14" spans="1:17" s="42" customFormat="1" ht="12.75" customHeight="1">
      <c r="A14" s="87" t="s">
        <v>26</v>
      </c>
      <c r="B14" s="44" t="s">
        <v>27</v>
      </c>
      <c r="C14" s="88" t="s">
        <v>72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42" customFormat="1" ht="12.75">
      <c r="A15" s="87"/>
      <c r="B15" s="44" t="s">
        <v>28</v>
      </c>
      <c r="C15" s="88" t="s">
        <v>73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42" customFormat="1" ht="12.75">
      <c r="A16" s="87"/>
      <c r="B16" s="44" t="s">
        <v>29</v>
      </c>
      <c r="C16" s="88" t="s">
        <v>74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17" s="42" customFormat="1" ht="12.75" customHeight="1">
      <c r="A17" s="87"/>
      <c r="B17" s="44" t="s">
        <v>30</v>
      </c>
      <c r="C17" s="88" t="s">
        <v>75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1:17" s="42" customFormat="1" ht="22.5">
      <c r="A18" s="87"/>
      <c r="B18" s="44" t="s">
        <v>31</v>
      </c>
      <c r="C18" s="45"/>
      <c r="D18" s="46" t="s">
        <v>88</v>
      </c>
      <c r="E18" s="47">
        <v>133205.58</v>
      </c>
      <c r="F18" s="47">
        <v>19980.84</v>
      </c>
      <c r="G18" s="47">
        <v>113224.74</v>
      </c>
      <c r="H18" s="47">
        <v>133205.58</v>
      </c>
      <c r="I18" s="47">
        <v>19980.84</v>
      </c>
      <c r="J18" s="48"/>
      <c r="K18" s="48"/>
      <c r="L18" s="47">
        <v>19980.84</v>
      </c>
      <c r="M18" s="47">
        <v>113224.74</v>
      </c>
      <c r="N18" s="48"/>
      <c r="O18" s="48"/>
      <c r="P18" s="48"/>
      <c r="Q18" s="47">
        <v>113224.74</v>
      </c>
    </row>
    <row r="19" spans="1:17" s="42" customFormat="1" ht="22.5">
      <c r="A19" s="87"/>
      <c r="B19" s="44" t="s">
        <v>69</v>
      </c>
      <c r="C19" s="49"/>
      <c r="D19" s="46" t="s">
        <v>88</v>
      </c>
      <c r="E19" s="47">
        <v>133205.58</v>
      </c>
      <c r="F19" s="47">
        <v>19980.84</v>
      </c>
      <c r="G19" s="47">
        <v>113224.74</v>
      </c>
      <c r="H19" s="47">
        <v>133205.58</v>
      </c>
      <c r="I19" s="47">
        <v>19980.84</v>
      </c>
      <c r="J19" s="48"/>
      <c r="K19" s="48"/>
      <c r="L19" s="47">
        <v>19980.84</v>
      </c>
      <c r="M19" s="47">
        <v>113224.74</v>
      </c>
      <c r="N19" s="48"/>
      <c r="O19" s="48"/>
      <c r="P19" s="48"/>
      <c r="Q19" s="47">
        <v>113224.74</v>
      </c>
    </row>
    <row r="20" spans="1:17" s="18" customFormat="1" ht="11.25">
      <c r="A20" s="59" t="s">
        <v>4</v>
      </c>
      <c r="B20" s="60" t="s">
        <v>25</v>
      </c>
      <c r="C20" s="90" t="s">
        <v>8</v>
      </c>
      <c r="D20" s="90"/>
      <c r="E20" s="61">
        <f>E26+E27+E28+E38+E46+E54+E62+E63</f>
        <v>6365258.2</v>
      </c>
      <c r="F20" s="61">
        <f aca="true" t="shared" si="0" ref="F20:Q20">F26+F27+F28+F38+F46+F54+F62+F63</f>
        <v>2522206.88</v>
      </c>
      <c r="G20" s="61">
        <f t="shared" si="0"/>
        <v>3843051.32</v>
      </c>
      <c r="H20" s="61">
        <f t="shared" si="0"/>
        <v>4939639</v>
      </c>
      <c r="I20" s="61">
        <f t="shared" si="0"/>
        <v>1968487</v>
      </c>
      <c r="J20" s="61">
        <v>680000</v>
      </c>
      <c r="K20" s="61">
        <f t="shared" si="0"/>
        <v>1112905</v>
      </c>
      <c r="L20" s="61">
        <f t="shared" si="0"/>
        <v>175582</v>
      </c>
      <c r="M20" s="61">
        <f t="shared" si="0"/>
        <v>2971152</v>
      </c>
      <c r="N20" s="61"/>
      <c r="O20" s="61"/>
      <c r="P20" s="61"/>
      <c r="Q20" s="61">
        <f t="shared" si="0"/>
        <v>2971152</v>
      </c>
    </row>
    <row r="21" spans="1:17" s="18" customFormat="1" ht="11.25">
      <c r="A21" s="59"/>
      <c r="B21" s="57" t="s">
        <v>69</v>
      </c>
      <c r="C21" s="59"/>
      <c r="D21" s="59"/>
      <c r="E21" s="63">
        <f>E29+E30+E31+E39+E47+E55+E64+E65</f>
        <v>4939639</v>
      </c>
      <c r="F21" s="63">
        <f aca="true" t="shared" si="1" ref="F21:Q21">F29+F30+F31+F39+F47+F55+F64+F65</f>
        <v>1968487</v>
      </c>
      <c r="G21" s="63">
        <f t="shared" si="1"/>
        <v>2971152</v>
      </c>
      <c r="H21" s="63">
        <f t="shared" si="1"/>
        <v>4939639</v>
      </c>
      <c r="I21" s="63">
        <f t="shared" si="1"/>
        <v>1968487</v>
      </c>
      <c r="J21" s="63">
        <v>680000</v>
      </c>
      <c r="K21" s="63">
        <f t="shared" si="1"/>
        <v>1112905</v>
      </c>
      <c r="L21" s="63">
        <f t="shared" si="1"/>
        <v>175582</v>
      </c>
      <c r="M21" s="63">
        <f t="shared" si="1"/>
        <v>2971152</v>
      </c>
      <c r="N21" s="63"/>
      <c r="O21" s="63"/>
      <c r="P21" s="63"/>
      <c r="Q21" s="63">
        <f t="shared" si="1"/>
        <v>2971152</v>
      </c>
    </row>
    <row r="22" spans="1:17" ht="10.5" customHeight="1">
      <c r="A22" s="91" t="s">
        <v>76</v>
      </c>
      <c r="B22" s="35" t="s">
        <v>27</v>
      </c>
      <c r="C22" s="93" t="s">
        <v>57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ht="11.25">
      <c r="A23" s="91"/>
      <c r="B23" s="35" t="s">
        <v>28</v>
      </c>
      <c r="C23" s="93" t="s">
        <v>70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ht="11.25">
      <c r="A24" s="91"/>
      <c r="B24" s="35" t="s">
        <v>29</v>
      </c>
      <c r="C24" s="93" t="s">
        <v>58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10.5" customHeight="1">
      <c r="A25" s="91"/>
      <c r="B25" s="35" t="s">
        <v>30</v>
      </c>
      <c r="C25" s="93" t="s">
        <v>59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ht="22.5" customHeight="1">
      <c r="A26" s="91"/>
      <c r="B26" s="89" t="s">
        <v>31</v>
      </c>
      <c r="C26" s="28"/>
      <c r="D26" s="28" t="s">
        <v>91</v>
      </c>
      <c r="E26" s="32">
        <v>136000</v>
      </c>
      <c r="F26" s="32">
        <v>52458</v>
      </c>
      <c r="G26" s="32">
        <v>83542</v>
      </c>
      <c r="H26" s="32">
        <v>136000</v>
      </c>
      <c r="I26" s="32">
        <v>52458</v>
      </c>
      <c r="J26" s="33"/>
      <c r="K26" s="33"/>
      <c r="L26" s="32">
        <v>52458</v>
      </c>
      <c r="M26" s="32">
        <v>83542</v>
      </c>
      <c r="N26" s="32"/>
      <c r="O26" s="33"/>
      <c r="P26" s="33"/>
      <c r="Q26" s="32">
        <v>83542</v>
      </c>
    </row>
    <row r="27" spans="1:17" ht="22.5">
      <c r="A27" s="91"/>
      <c r="B27" s="89"/>
      <c r="C27" s="30"/>
      <c r="D27" s="29" t="s">
        <v>92</v>
      </c>
      <c r="E27" s="27">
        <v>173000</v>
      </c>
      <c r="F27" s="27">
        <v>66695</v>
      </c>
      <c r="G27" s="27">
        <v>106305</v>
      </c>
      <c r="H27" s="27">
        <v>173000</v>
      </c>
      <c r="I27" s="27">
        <v>66695</v>
      </c>
      <c r="J27" s="26"/>
      <c r="K27" s="26"/>
      <c r="L27" s="27">
        <v>66695</v>
      </c>
      <c r="M27" s="27">
        <v>106305</v>
      </c>
      <c r="N27" s="27"/>
      <c r="O27" s="26"/>
      <c r="P27" s="26"/>
      <c r="Q27" s="27">
        <v>106305</v>
      </c>
    </row>
    <row r="28" spans="1:17" ht="22.5">
      <c r="A28" s="91"/>
      <c r="B28" s="89"/>
      <c r="C28" s="30"/>
      <c r="D28" s="29" t="s">
        <v>93</v>
      </c>
      <c r="E28" s="27">
        <v>45500</v>
      </c>
      <c r="F28" s="27">
        <v>17669</v>
      </c>
      <c r="G28" s="27">
        <v>27831</v>
      </c>
      <c r="H28" s="27">
        <v>45500</v>
      </c>
      <c r="I28" s="27">
        <v>17669</v>
      </c>
      <c r="J28" s="26"/>
      <c r="K28" s="26"/>
      <c r="L28" s="27">
        <v>17669</v>
      </c>
      <c r="M28" s="27">
        <v>27831</v>
      </c>
      <c r="N28" s="27"/>
      <c r="O28" s="26"/>
      <c r="P28" s="26"/>
      <c r="Q28" s="27">
        <v>27831</v>
      </c>
    </row>
    <row r="29" spans="1:17" ht="22.5" customHeight="1">
      <c r="A29" s="91"/>
      <c r="B29" s="89" t="s">
        <v>69</v>
      </c>
      <c r="C29" s="30"/>
      <c r="D29" s="28" t="s">
        <v>91</v>
      </c>
      <c r="E29" s="32">
        <v>136000</v>
      </c>
      <c r="F29" s="32">
        <v>52458</v>
      </c>
      <c r="G29" s="32">
        <v>83542</v>
      </c>
      <c r="H29" s="32">
        <v>136000</v>
      </c>
      <c r="I29" s="32">
        <v>52458</v>
      </c>
      <c r="J29" s="26"/>
      <c r="K29" s="26"/>
      <c r="L29" s="32">
        <v>52458</v>
      </c>
      <c r="M29" s="32">
        <v>83542</v>
      </c>
      <c r="N29" s="32"/>
      <c r="O29" s="26"/>
      <c r="P29" s="26"/>
      <c r="Q29" s="32">
        <v>83542</v>
      </c>
    </row>
    <row r="30" spans="1:17" ht="22.5">
      <c r="A30" s="91"/>
      <c r="B30" s="89"/>
      <c r="C30" s="29"/>
      <c r="D30" s="29" t="s">
        <v>92</v>
      </c>
      <c r="E30" s="27">
        <v>173000</v>
      </c>
      <c r="F30" s="27">
        <v>66695</v>
      </c>
      <c r="G30" s="27">
        <v>106305</v>
      </c>
      <c r="H30" s="27">
        <v>173000</v>
      </c>
      <c r="I30" s="27">
        <v>66695</v>
      </c>
      <c r="J30" s="31"/>
      <c r="K30" s="31"/>
      <c r="L30" s="27">
        <v>66695</v>
      </c>
      <c r="M30" s="27">
        <v>106305</v>
      </c>
      <c r="N30" s="27"/>
      <c r="O30" s="31"/>
      <c r="P30" s="31"/>
      <c r="Q30" s="27">
        <v>106305</v>
      </c>
    </row>
    <row r="31" spans="1:17" ht="22.5">
      <c r="A31" s="91"/>
      <c r="B31" s="89"/>
      <c r="C31" s="29"/>
      <c r="D31" s="29" t="s">
        <v>93</v>
      </c>
      <c r="E31" s="27">
        <v>45500</v>
      </c>
      <c r="F31" s="27">
        <v>17669</v>
      </c>
      <c r="G31" s="27">
        <v>27831</v>
      </c>
      <c r="H31" s="27">
        <v>45500</v>
      </c>
      <c r="I31" s="27">
        <v>17669</v>
      </c>
      <c r="J31" s="31"/>
      <c r="K31" s="31"/>
      <c r="L31" s="27">
        <v>17669</v>
      </c>
      <c r="M31" s="27">
        <v>27831</v>
      </c>
      <c r="N31" s="27"/>
      <c r="O31" s="31"/>
      <c r="P31" s="31"/>
      <c r="Q31" s="27">
        <v>27831</v>
      </c>
    </row>
    <row r="32" spans="1:17" ht="11.25">
      <c r="A32" s="91"/>
      <c r="B32" s="35" t="s">
        <v>52</v>
      </c>
      <c r="C32" s="31"/>
      <c r="D32" s="29"/>
      <c r="E32" s="26"/>
      <c r="F32" s="26"/>
      <c r="G32" s="26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1.25">
      <c r="A33" s="91"/>
      <c r="B33" s="35" t="s">
        <v>64</v>
      </c>
      <c r="C33" s="31"/>
      <c r="D33" s="29"/>
      <c r="E33" s="26"/>
      <c r="F33" s="26"/>
      <c r="G33" s="26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0.5" customHeight="1">
      <c r="A34" s="91" t="s">
        <v>77</v>
      </c>
      <c r="B34" s="35" t="s">
        <v>27</v>
      </c>
      <c r="C34" s="93" t="s">
        <v>57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1.25">
      <c r="A35" s="91"/>
      <c r="B35" s="35" t="s">
        <v>28</v>
      </c>
      <c r="C35" s="93" t="s">
        <v>70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ht="11.25">
      <c r="A36" s="91"/>
      <c r="B36" s="35" t="s">
        <v>29</v>
      </c>
      <c r="C36" s="93" t="s">
        <v>58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0.5" customHeight="1">
      <c r="A37" s="91"/>
      <c r="B37" s="35" t="s">
        <v>30</v>
      </c>
      <c r="C37" s="93" t="s">
        <v>59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ht="22.5" customHeight="1">
      <c r="A38" s="91"/>
      <c r="B38" s="71" t="s">
        <v>31</v>
      </c>
      <c r="C38" s="28"/>
      <c r="D38" s="28" t="s">
        <v>91</v>
      </c>
      <c r="E38" s="32">
        <v>171841</v>
      </c>
      <c r="F38" s="32">
        <v>67760</v>
      </c>
      <c r="G38" s="32">
        <v>104081</v>
      </c>
      <c r="H38" s="32">
        <v>171841</v>
      </c>
      <c r="I38" s="74">
        <v>67760</v>
      </c>
      <c r="J38" s="75"/>
      <c r="K38" s="74">
        <v>60000</v>
      </c>
      <c r="L38" s="74">
        <v>7760</v>
      </c>
      <c r="M38" s="32">
        <v>104081</v>
      </c>
      <c r="N38" s="32"/>
      <c r="O38" s="33"/>
      <c r="P38" s="33"/>
      <c r="Q38" s="32">
        <v>104081</v>
      </c>
    </row>
    <row r="39" spans="1:17" ht="22.5" customHeight="1">
      <c r="A39" s="91"/>
      <c r="B39" s="71" t="s">
        <v>69</v>
      </c>
      <c r="C39" s="30"/>
      <c r="D39" s="28" t="s">
        <v>91</v>
      </c>
      <c r="E39" s="32">
        <v>171841</v>
      </c>
      <c r="F39" s="32">
        <v>67760</v>
      </c>
      <c r="G39" s="32">
        <v>104081</v>
      </c>
      <c r="H39" s="32">
        <v>171841</v>
      </c>
      <c r="I39" s="74">
        <v>67760</v>
      </c>
      <c r="J39" s="76"/>
      <c r="K39" s="76">
        <v>60000</v>
      </c>
      <c r="L39" s="74">
        <v>7760</v>
      </c>
      <c r="M39" s="32">
        <v>104081</v>
      </c>
      <c r="N39" s="32"/>
      <c r="O39" s="26"/>
      <c r="P39" s="26"/>
      <c r="Q39" s="32">
        <v>104081</v>
      </c>
    </row>
    <row r="40" spans="1:17" ht="11.25">
      <c r="A40" s="91"/>
      <c r="B40" s="35" t="s">
        <v>52</v>
      </c>
      <c r="C40" s="31"/>
      <c r="D40" s="29"/>
      <c r="E40" s="26"/>
      <c r="F40" s="26"/>
      <c r="G40" s="26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1.25">
      <c r="A41" s="91"/>
      <c r="B41" s="35" t="s">
        <v>64</v>
      </c>
      <c r="C41" s="31"/>
      <c r="D41" s="29"/>
      <c r="E41" s="26"/>
      <c r="F41" s="26"/>
      <c r="G41" s="26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1.25" customHeight="1">
      <c r="A42" s="91" t="s">
        <v>78</v>
      </c>
      <c r="B42" s="35" t="s">
        <v>27</v>
      </c>
      <c r="C42" s="92" t="s">
        <v>60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11.25">
      <c r="A43" s="91"/>
      <c r="B43" s="35" t="s">
        <v>28</v>
      </c>
      <c r="C43" s="94" t="s">
        <v>61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7" ht="11.25">
      <c r="A44" s="91"/>
      <c r="B44" s="35" t="s">
        <v>29</v>
      </c>
      <c r="C44" s="94" t="s">
        <v>62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ht="11.25" customHeight="1">
      <c r="A45" s="91"/>
      <c r="B45" s="35" t="s">
        <v>30</v>
      </c>
      <c r="C45" s="95" t="s">
        <v>63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ht="22.5">
      <c r="A46" s="91"/>
      <c r="B46" s="35" t="s">
        <v>31</v>
      </c>
      <c r="C46" s="26"/>
      <c r="D46" s="29" t="s">
        <v>89</v>
      </c>
      <c r="E46" s="26">
        <f>SUM(E47:E49)</f>
        <v>1936917.2000000002</v>
      </c>
      <c r="F46" s="26">
        <f>SUM(F47:F49)</f>
        <v>290537.88</v>
      </c>
      <c r="G46" s="26">
        <f>SUM(G47:G49)</f>
        <v>1646379.3199999998</v>
      </c>
      <c r="H46" s="26">
        <v>1181298</v>
      </c>
      <c r="I46" s="26">
        <v>177195</v>
      </c>
      <c r="J46" s="26"/>
      <c r="K46" s="26">
        <v>177195</v>
      </c>
      <c r="L46" s="26"/>
      <c r="M46" s="26">
        <v>1004103</v>
      </c>
      <c r="N46" s="26"/>
      <c r="O46" s="26"/>
      <c r="P46" s="26"/>
      <c r="Q46" s="26">
        <v>1004103</v>
      </c>
    </row>
    <row r="47" spans="1:17" ht="22.5" customHeight="1">
      <c r="A47" s="91"/>
      <c r="B47" s="35" t="s">
        <v>69</v>
      </c>
      <c r="C47" s="31"/>
      <c r="D47" s="29" t="s">
        <v>89</v>
      </c>
      <c r="E47" s="26">
        <v>1181298</v>
      </c>
      <c r="F47" s="26">
        <v>177195</v>
      </c>
      <c r="G47" s="26">
        <v>1004103</v>
      </c>
      <c r="H47" s="31">
        <v>1181298</v>
      </c>
      <c r="I47" s="31">
        <v>177195</v>
      </c>
      <c r="J47" s="31"/>
      <c r="K47" s="31">
        <v>177195</v>
      </c>
      <c r="L47" s="31"/>
      <c r="M47" s="31">
        <v>1004103</v>
      </c>
      <c r="N47" s="31"/>
      <c r="O47" s="31"/>
      <c r="P47" s="31"/>
      <c r="Q47" s="31">
        <v>1004103</v>
      </c>
    </row>
    <row r="48" spans="1:17" ht="22.5">
      <c r="A48" s="91"/>
      <c r="B48" s="35" t="s">
        <v>52</v>
      </c>
      <c r="C48" s="31"/>
      <c r="D48" s="29" t="s">
        <v>89</v>
      </c>
      <c r="E48" s="26">
        <v>377809.6</v>
      </c>
      <c r="F48" s="26">
        <v>56671.44</v>
      </c>
      <c r="G48" s="26">
        <v>321138.16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22.5">
      <c r="A49" s="91"/>
      <c r="B49" s="35" t="s">
        <v>64</v>
      </c>
      <c r="C49" s="31"/>
      <c r="D49" s="29" t="s">
        <v>90</v>
      </c>
      <c r="E49" s="26">
        <v>377809.6</v>
      </c>
      <c r="F49" s="26">
        <v>56671.44</v>
      </c>
      <c r="G49" s="26">
        <v>321138.16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1.25" customHeight="1">
      <c r="A50" s="91" t="s">
        <v>79</v>
      </c>
      <c r="B50" s="35" t="s">
        <v>27</v>
      </c>
      <c r="C50" s="100" t="s">
        <v>82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</row>
    <row r="51" spans="1:17" ht="11.25">
      <c r="A51" s="91"/>
      <c r="B51" s="35" t="s">
        <v>28</v>
      </c>
      <c r="C51" s="98" t="s">
        <v>83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9"/>
    </row>
    <row r="52" spans="1:17" ht="11.25">
      <c r="A52" s="91"/>
      <c r="B52" s="35" t="s">
        <v>29</v>
      </c>
      <c r="C52" s="98" t="s">
        <v>84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</row>
    <row r="53" spans="1:17" ht="11.25" customHeight="1">
      <c r="A53" s="91"/>
      <c r="B53" s="35" t="s">
        <v>30</v>
      </c>
      <c r="C53" s="103" t="s">
        <v>80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</row>
    <row r="54" spans="1:17" ht="22.5">
      <c r="A54" s="91"/>
      <c r="B54" s="35" t="s">
        <v>31</v>
      </c>
      <c r="C54" s="26"/>
      <c r="D54" s="29" t="s">
        <v>94</v>
      </c>
      <c r="E54" s="26">
        <v>1160000</v>
      </c>
      <c r="F54" s="26">
        <v>205799</v>
      </c>
      <c r="G54" s="26">
        <v>954201</v>
      </c>
      <c r="H54" s="26">
        <v>1160000</v>
      </c>
      <c r="I54" s="26">
        <v>205799</v>
      </c>
      <c r="J54" s="26"/>
      <c r="K54" s="26">
        <v>185799</v>
      </c>
      <c r="L54" s="26">
        <v>20000</v>
      </c>
      <c r="M54" s="26">
        <v>954201</v>
      </c>
      <c r="N54" s="26"/>
      <c r="O54" s="26"/>
      <c r="P54" s="26"/>
      <c r="Q54" s="26">
        <v>954201</v>
      </c>
    </row>
    <row r="55" spans="1:17" ht="22.5" customHeight="1">
      <c r="A55" s="91"/>
      <c r="B55" s="35" t="s">
        <v>69</v>
      </c>
      <c r="C55" s="31"/>
      <c r="D55" s="29" t="s">
        <v>94</v>
      </c>
      <c r="E55" s="26">
        <v>1160000</v>
      </c>
      <c r="F55" s="26">
        <v>205799</v>
      </c>
      <c r="G55" s="26">
        <v>954201</v>
      </c>
      <c r="H55" s="31">
        <v>1160000</v>
      </c>
      <c r="I55" s="31">
        <v>205799</v>
      </c>
      <c r="J55" s="31"/>
      <c r="K55" s="31">
        <v>185799</v>
      </c>
      <c r="L55" s="31">
        <v>20000</v>
      </c>
      <c r="M55" s="31">
        <v>954201</v>
      </c>
      <c r="N55" s="31"/>
      <c r="O55" s="31"/>
      <c r="P55" s="31"/>
      <c r="Q55" s="31">
        <v>954201</v>
      </c>
    </row>
    <row r="56" spans="1:17" ht="11.25">
      <c r="A56" s="91"/>
      <c r="B56" s="35" t="s">
        <v>52</v>
      </c>
      <c r="C56" s="31"/>
      <c r="D56" s="29"/>
      <c r="E56" s="26"/>
      <c r="F56" s="26"/>
      <c r="G56" s="26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1.25">
      <c r="A57" s="99"/>
      <c r="B57" s="36" t="s">
        <v>64</v>
      </c>
      <c r="C57" s="31"/>
      <c r="D57" s="29"/>
      <c r="E57" s="26"/>
      <c r="F57" s="26"/>
      <c r="G57" s="26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1.25" customHeight="1">
      <c r="A58" s="91" t="s">
        <v>87</v>
      </c>
      <c r="B58" s="35" t="s">
        <v>27</v>
      </c>
      <c r="C58" s="100" t="s">
        <v>57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</row>
    <row r="59" spans="1:17" ht="11.25">
      <c r="A59" s="91"/>
      <c r="B59" s="35" t="s">
        <v>28</v>
      </c>
      <c r="C59" s="98" t="s">
        <v>70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</row>
    <row r="60" spans="1:17" ht="11.25">
      <c r="A60" s="91"/>
      <c r="B60" s="35" t="s">
        <v>29</v>
      </c>
      <c r="C60" s="98" t="s">
        <v>85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</row>
    <row r="61" spans="1:17" ht="11.25" customHeight="1">
      <c r="A61" s="91"/>
      <c r="B61" s="35" t="s">
        <v>30</v>
      </c>
      <c r="C61" s="103" t="s">
        <v>98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ht="23.25" customHeight="1">
      <c r="A62" s="91"/>
      <c r="B62" s="112" t="s">
        <v>31</v>
      </c>
      <c r="C62" s="66"/>
      <c r="D62" s="67" t="s">
        <v>95</v>
      </c>
      <c r="E62" s="27">
        <v>65000</v>
      </c>
      <c r="F62" s="68">
        <v>43711</v>
      </c>
      <c r="G62" s="27">
        <v>21289</v>
      </c>
      <c r="H62" s="69">
        <v>65000</v>
      </c>
      <c r="I62" s="70">
        <v>43711</v>
      </c>
      <c r="J62" s="27"/>
      <c r="K62" s="70">
        <v>42711</v>
      </c>
      <c r="L62" s="27">
        <v>1000</v>
      </c>
      <c r="M62" s="70">
        <v>21289</v>
      </c>
      <c r="N62" s="27"/>
      <c r="O62" s="70"/>
      <c r="P62" s="27"/>
      <c r="Q62" s="27">
        <v>21289</v>
      </c>
    </row>
    <row r="63" spans="1:17" ht="22.5">
      <c r="A63" s="91"/>
      <c r="B63" s="113"/>
      <c r="C63" s="26"/>
      <c r="D63" s="29" t="s">
        <v>96</v>
      </c>
      <c r="E63" s="26">
        <v>2677000</v>
      </c>
      <c r="F63" s="26">
        <v>1777577</v>
      </c>
      <c r="G63" s="26">
        <v>899423</v>
      </c>
      <c r="H63" s="26">
        <v>2007000</v>
      </c>
      <c r="I63" s="76">
        <v>1337200</v>
      </c>
      <c r="J63" s="76">
        <v>680000</v>
      </c>
      <c r="K63" s="76">
        <v>647200</v>
      </c>
      <c r="L63" s="76">
        <v>10000</v>
      </c>
      <c r="M63" s="26">
        <v>669800</v>
      </c>
      <c r="N63" s="26"/>
      <c r="O63" s="26"/>
      <c r="P63" s="26"/>
      <c r="Q63" s="26">
        <v>669800</v>
      </c>
    </row>
    <row r="64" spans="1:17" ht="23.25" customHeight="1">
      <c r="A64" s="91"/>
      <c r="B64" s="114" t="s">
        <v>69</v>
      </c>
      <c r="C64" s="26"/>
      <c r="D64" s="29" t="s">
        <v>97</v>
      </c>
      <c r="E64" s="27">
        <v>65000</v>
      </c>
      <c r="F64" s="68">
        <v>43711</v>
      </c>
      <c r="G64" s="27">
        <v>21289</v>
      </c>
      <c r="H64" s="69">
        <v>65000</v>
      </c>
      <c r="I64" s="70">
        <v>43711</v>
      </c>
      <c r="J64" s="27"/>
      <c r="K64" s="70">
        <v>42711</v>
      </c>
      <c r="L64" s="27">
        <v>1000</v>
      </c>
      <c r="M64" s="70">
        <v>21289</v>
      </c>
      <c r="N64" s="27"/>
      <c r="O64" s="70"/>
      <c r="P64" s="27"/>
      <c r="Q64" s="27">
        <v>21289</v>
      </c>
    </row>
    <row r="65" spans="1:17" ht="22.5" customHeight="1">
      <c r="A65" s="91"/>
      <c r="B65" s="113"/>
      <c r="C65" s="31"/>
      <c r="D65" s="29" t="s">
        <v>96</v>
      </c>
      <c r="E65" s="26">
        <v>2007000</v>
      </c>
      <c r="F65" s="26">
        <v>1337200</v>
      </c>
      <c r="G65" s="26">
        <v>669800</v>
      </c>
      <c r="H65" s="26">
        <v>2007000</v>
      </c>
      <c r="I65" s="76">
        <v>1337200</v>
      </c>
      <c r="J65" s="76">
        <v>680000</v>
      </c>
      <c r="K65" s="76">
        <v>647200</v>
      </c>
      <c r="L65" s="76">
        <v>10000</v>
      </c>
      <c r="M65" s="26">
        <v>669800</v>
      </c>
      <c r="N65" s="26"/>
      <c r="O65" s="26"/>
      <c r="P65" s="26"/>
      <c r="Q65" s="26">
        <v>669800</v>
      </c>
    </row>
    <row r="66" spans="1:17" ht="22.5">
      <c r="A66" s="91"/>
      <c r="B66" s="35" t="s">
        <v>52</v>
      </c>
      <c r="C66" s="31"/>
      <c r="D66" s="29" t="s">
        <v>96</v>
      </c>
      <c r="E66" s="26">
        <v>670000</v>
      </c>
      <c r="F66" s="26">
        <v>440377</v>
      </c>
      <c r="G66" s="26">
        <v>229623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1.25">
      <c r="A67" s="99"/>
      <c r="B67" s="36" t="s">
        <v>64</v>
      </c>
      <c r="C67" s="31"/>
      <c r="D67" s="29"/>
      <c r="E67" s="26"/>
      <c r="F67" s="26"/>
      <c r="G67" s="26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2.75" customHeight="1">
      <c r="A68" s="110" t="s">
        <v>81</v>
      </c>
      <c r="B68" s="110"/>
      <c r="C68" s="108" t="s">
        <v>8</v>
      </c>
      <c r="D68" s="109"/>
      <c r="E68" s="34">
        <f>E12+E20</f>
        <v>6498463.78</v>
      </c>
      <c r="F68" s="34">
        <f aca="true" t="shared" si="2" ref="F68:Q68">F12+F20</f>
        <v>2542187.7199999997</v>
      </c>
      <c r="G68" s="34">
        <f t="shared" si="2"/>
        <v>3956276.06</v>
      </c>
      <c r="H68" s="34">
        <f t="shared" si="2"/>
        <v>5072844.58</v>
      </c>
      <c r="I68" s="34">
        <f t="shared" si="2"/>
        <v>1988467.84</v>
      </c>
      <c r="J68" s="34">
        <v>680000</v>
      </c>
      <c r="K68" s="34">
        <f t="shared" si="2"/>
        <v>1112905</v>
      </c>
      <c r="L68" s="34">
        <f t="shared" si="2"/>
        <v>195562.84</v>
      </c>
      <c r="M68" s="34">
        <f t="shared" si="2"/>
        <v>3084376.74</v>
      </c>
      <c r="N68" s="34"/>
      <c r="O68" s="34"/>
      <c r="P68" s="34"/>
      <c r="Q68" s="34">
        <f t="shared" si="2"/>
        <v>3084376.74</v>
      </c>
    </row>
    <row r="69" spans="1:17" ht="12.75" customHeight="1">
      <c r="A69" s="54"/>
      <c r="B69" s="55" t="s">
        <v>69</v>
      </c>
      <c r="C69" s="53"/>
      <c r="D69" s="53"/>
      <c r="E69" s="62">
        <f>E13+E21</f>
        <v>5072844.58</v>
      </c>
      <c r="F69" s="62">
        <f aca="true" t="shared" si="3" ref="F69:Q69">F13+F21</f>
        <v>1988467.84</v>
      </c>
      <c r="G69" s="62">
        <f t="shared" si="3"/>
        <v>3084376.74</v>
      </c>
      <c r="H69" s="62">
        <f t="shared" si="3"/>
        <v>5072844.58</v>
      </c>
      <c r="I69" s="62">
        <f t="shared" si="3"/>
        <v>1988467.84</v>
      </c>
      <c r="J69" s="62">
        <v>680000</v>
      </c>
      <c r="K69" s="62">
        <f t="shared" si="3"/>
        <v>1112905</v>
      </c>
      <c r="L69" s="62">
        <f t="shared" si="3"/>
        <v>195562.84</v>
      </c>
      <c r="M69" s="62">
        <f t="shared" si="3"/>
        <v>3084376.74</v>
      </c>
      <c r="N69" s="62"/>
      <c r="O69" s="62"/>
      <c r="P69" s="62"/>
      <c r="Q69" s="62">
        <f t="shared" si="3"/>
        <v>3084376.74</v>
      </c>
    </row>
    <row r="70" spans="1:17" ht="12.75" customHeight="1">
      <c r="A70" s="50"/>
      <c r="B70" s="50"/>
      <c r="C70" s="52"/>
      <c r="D70" s="52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ht="12.75">
      <c r="A71" s="106"/>
      <c r="B71" s="107"/>
      <c r="N71" s="111"/>
      <c r="O71" s="111"/>
      <c r="P71" s="111"/>
      <c r="Q71" s="111"/>
    </row>
    <row r="72" spans="1:17" ht="12.75">
      <c r="A72" s="72"/>
      <c r="B72" s="73"/>
      <c r="N72" s="77"/>
      <c r="O72" s="77"/>
      <c r="P72" s="77"/>
      <c r="Q72" s="77"/>
    </row>
    <row r="73" spans="1:17" ht="12.75">
      <c r="A73" s="72"/>
      <c r="B73" s="73"/>
      <c r="N73" s="77"/>
      <c r="O73" s="77"/>
      <c r="P73" s="77"/>
      <c r="Q73" s="77"/>
    </row>
    <row r="74" spans="3:17" ht="11.25">
      <c r="C74" s="25"/>
      <c r="D74" s="25"/>
      <c r="E74" s="25"/>
      <c r="F74" s="25"/>
      <c r="G74" s="25"/>
      <c r="H74" s="25"/>
      <c r="I74" s="25"/>
      <c r="J74" s="25"/>
      <c r="N74" s="111"/>
      <c r="O74" s="111"/>
      <c r="P74" s="111"/>
      <c r="Q74" s="111"/>
    </row>
    <row r="75" spans="1:10" ht="11.25">
      <c r="A75" s="25"/>
      <c r="C75" s="20"/>
      <c r="D75" s="20"/>
      <c r="E75" s="20"/>
      <c r="F75" s="20"/>
      <c r="G75" s="20"/>
      <c r="H75" s="20"/>
      <c r="I75" s="20"/>
      <c r="J75" s="20"/>
    </row>
    <row r="76" ht="11.25">
      <c r="A76" s="20"/>
    </row>
    <row r="78" spans="7:15" ht="12.75">
      <c r="G78"/>
      <c r="H78"/>
      <c r="I78"/>
      <c r="J78"/>
      <c r="K78"/>
      <c r="L78"/>
      <c r="M78"/>
      <c r="N78"/>
      <c r="O78"/>
    </row>
    <row r="79" spans="7:15" ht="12.75" customHeight="1">
      <c r="G79"/>
      <c r="H79"/>
      <c r="I79"/>
      <c r="J79"/>
      <c r="K79"/>
      <c r="L79"/>
      <c r="M79"/>
      <c r="N79"/>
      <c r="O79"/>
    </row>
    <row r="80" spans="3:17" ht="12.75" customHeight="1">
      <c r="C80" s="100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</row>
    <row r="81" spans="3:17" ht="12.75" customHeight="1">
      <c r="C81" s="9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9"/>
    </row>
    <row r="82" spans="3:17" ht="12.75" customHeight="1">
      <c r="C82" s="9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9"/>
    </row>
    <row r="83" spans="7:15" ht="12.75">
      <c r="G83"/>
      <c r="H83"/>
      <c r="I83"/>
      <c r="J83"/>
      <c r="K83"/>
      <c r="L83"/>
      <c r="M83"/>
      <c r="N83"/>
      <c r="O83"/>
    </row>
    <row r="113" spans="16:17" ht="11.25">
      <c r="P113" s="14"/>
      <c r="Q113" s="14"/>
    </row>
    <row r="119" spans="16:17" ht="12.75">
      <c r="P119"/>
      <c r="Q119"/>
    </row>
    <row r="120" spans="16:17" ht="12.75">
      <c r="P120"/>
      <c r="Q120"/>
    </row>
    <row r="121" spans="16:17" ht="12.75">
      <c r="P121"/>
      <c r="Q121"/>
    </row>
    <row r="122" spans="16:17" ht="12.75">
      <c r="P122"/>
      <c r="Q122"/>
    </row>
    <row r="123" spans="16:17" ht="12.75">
      <c r="P123"/>
      <c r="Q123"/>
    </row>
    <row r="124" spans="16:17" ht="12.75">
      <c r="P124"/>
      <c r="Q124"/>
    </row>
    <row r="195" ht="12.75" customHeight="1"/>
    <row r="196" ht="12.75" customHeight="1"/>
    <row r="313" spans="18:23" ht="12.75">
      <c r="R313"/>
      <c r="S313"/>
      <c r="T313"/>
      <c r="U313"/>
      <c r="V313"/>
      <c r="W313"/>
    </row>
    <row r="314" spans="18:23" ht="12.75">
      <c r="R314"/>
      <c r="S314"/>
      <c r="T314"/>
      <c r="U314"/>
      <c r="V314"/>
      <c r="W314"/>
    </row>
    <row r="315" spans="18:23" ht="12.75">
      <c r="R315"/>
      <c r="S315"/>
      <c r="T315"/>
      <c r="U315"/>
      <c r="V315"/>
      <c r="W315"/>
    </row>
    <row r="316" spans="18:23" ht="12.75">
      <c r="R316"/>
      <c r="S316"/>
      <c r="T316"/>
      <c r="U316"/>
      <c r="V316"/>
      <c r="W316"/>
    </row>
    <row r="317" spans="18:23" ht="12.75">
      <c r="R317"/>
      <c r="S317"/>
      <c r="T317"/>
      <c r="U317"/>
      <c r="V317"/>
      <c r="W317"/>
    </row>
    <row r="318" spans="18:23" ht="12.75">
      <c r="R318"/>
      <c r="S318"/>
      <c r="T318"/>
      <c r="U318"/>
      <c r="V318"/>
      <c r="W318"/>
    </row>
  </sheetData>
  <sheetProtection/>
  <mergeCells count="63">
    <mergeCell ref="N74:Q74"/>
    <mergeCell ref="B62:B63"/>
    <mergeCell ref="B64:B65"/>
    <mergeCell ref="C80:Q80"/>
    <mergeCell ref="A50:A57"/>
    <mergeCell ref="C52:Q52"/>
    <mergeCell ref="C50:Q50"/>
    <mergeCell ref="N71:Q71"/>
    <mergeCell ref="C53:Q53"/>
    <mergeCell ref="A34:A41"/>
    <mergeCell ref="C34:Q34"/>
    <mergeCell ref="C35:Q35"/>
    <mergeCell ref="C36:Q36"/>
    <mergeCell ref="C37:Q37"/>
    <mergeCell ref="C82:Q82"/>
    <mergeCell ref="A58:A67"/>
    <mergeCell ref="C58:Q58"/>
    <mergeCell ref="C59:Q59"/>
    <mergeCell ref="C60:Q60"/>
    <mergeCell ref="C61:Q61"/>
    <mergeCell ref="A71:B71"/>
    <mergeCell ref="C68:D68"/>
    <mergeCell ref="A68:B68"/>
    <mergeCell ref="C81:Q81"/>
    <mergeCell ref="I8:L8"/>
    <mergeCell ref="M9:M10"/>
    <mergeCell ref="M8:Q8"/>
    <mergeCell ref="J9:L9"/>
    <mergeCell ref="H7:H10"/>
    <mergeCell ref="C22:Q22"/>
    <mergeCell ref="C12:D12"/>
    <mergeCell ref="C51:Q51"/>
    <mergeCell ref="G6:G10"/>
    <mergeCell ref="N9:Q9"/>
    <mergeCell ref="I9:I10"/>
    <mergeCell ref="C24:Q24"/>
    <mergeCell ref="C25:Q25"/>
    <mergeCell ref="C5:C10"/>
    <mergeCell ref="B26:B28"/>
    <mergeCell ref="C20:D20"/>
    <mergeCell ref="A42:A49"/>
    <mergeCell ref="C42:Q42"/>
    <mergeCell ref="A22:A33"/>
    <mergeCell ref="C23:Q23"/>
    <mergeCell ref="C43:Q43"/>
    <mergeCell ref="C44:Q44"/>
    <mergeCell ref="C45:Q45"/>
    <mergeCell ref="B29:B31"/>
    <mergeCell ref="A14:A19"/>
    <mergeCell ref="C14:Q14"/>
    <mergeCell ref="C15:Q15"/>
    <mergeCell ref="C16:Q16"/>
    <mergeCell ref="C17:Q17"/>
    <mergeCell ref="A2:Q2"/>
    <mergeCell ref="H6:Q6"/>
    <mergeCell ref="F5:G5"/>
    <mergeCell ref="E5:E10"/>
    <mergeCell ref="F6:F10"/>
    <mergeCell ref="B5:B10"/>
    <mergeCell ref="I7:Q7"/>
    <mergeCell ref="A5:A10"/>
    <mergeCell ref="H5:Q5"/>
    <mergeCell ref="D5:D10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75" r:id="rId1"/>
  <headerFooter alignWithMargins="0">
    <oddHeader>&amp;R&amp;"Arial,Normalny"Załącznik nr 4
do Uchwały Nr XXXIX/335/2010 
Rady Gminy Długosiodło
z dnia 24 września 2010 roku</oddHeader>
  </headerFooter>
  <rowBreaks count="2" manualBreakCount="2">
    <brk id="33" max="16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Rytelewska</cp:lastModifiedBy>
  <cp:lastPrinted>2010-10-04T11:24:03Z</cp:lastPrinted>
  <dcterms:created xsi:type="dcterms:W3CDTF">1998-12-09T13:02:10Z</dcterms:created>
  <dcterms:modified xsi:type="dcterms:W3CDTF">2010-10-04T11:24:04Z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