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<sst xmlns="http://schemas.openxmlformats.org/spreadsheetml/2006/main" count="123" uniqueCount="80">
  <si>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</si>
  <si>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</si>
  <si>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</si>
  <si>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</si>
  <si>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</si>
  <si>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</si>
  <si>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</si>
  <si>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</si>
  <si>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</si>
  <si>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</si>
  <si>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</si>
  <si>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</si>
  <si>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>RAZEM</t>
  </si>
  <si>
    <t xml:space="preserve">                          NA 2010 ROK</t>
  </si>
  <si>
    <t>Wydatki bieżące</t>
  </si>
  <si>
    <t>Wydatki majątkowe</t>
  </si>
  <si>
    <t>Wydatki inwestycyjne jednostek budżetowych</t>
  </si>
  <si>
    <t>Pozostała działalność</t>
  </si>
  <si>
    <t>Działalność usługowa</t>
  </si>
  <si>
    <t>851</t>
  </si>
  <si>
    <t>Ochrona zdrowia</t>
  </si>
  <si>
    <t>85154</t>
  </si>
  <si>
    <t>Przeciwdziałanie alkoholizmowi</t>
  </si>
  <si>
    <t>Zakup materiałów i wyposażenia</t>
  </si>
  <si>
    <t>852</t>
  </si>
  <si>
    <t>Pomoc społeczna</t>
  </si>
  <si>
    <t>Ośrodki pomocy społecznej</t>
  </si>
  <si>
    <t>Wynagrodzenia osobowe pracowników</t>
  </si>
  <si>
    <t>Składki na ubezpieczenia społeczne</t>
  </si>
  <si>
    <t>Składki na Fundusz Pracy</t>
  </si>
  <si>
    <t>Transport i łączność</t>
  </si>
  <si>
    <t>Drogi publiczne gminne</t>
  </si>
  <si>
    <t>Kary i odszkodowania wypłacane na rzecz osób fizycznych</t>
  </si>
  <si>
    <t>Oświata i wychowanie</t>
  </si>
  <si>
    <t>Szkoły podstawowe</t>
  </si>
  <si>
    <t>Gospodarka mieszkaniowa</t>
  </si>
  <si>
    <t>Gospodarka gruntami i nieruchomościami</t>
  </si>
  <si>
    <t>Zakup usług pozostałych</t>
  </si>
  <si>
    <t>010</t>
  </si>
  <si>
    <t>01010</t>
  </si>
  <si>
    <t>4300</t>
  </si>
  <si>
    <t>Rolnictwo i łowiectwo</t>
  </si>
  <si>
    <t>Infrastruktura wodociągowa i sanitacyjna wsi</t>
  </si>
  <si>
    <t>Zakup usług remontowych</t>
  </si>
  <si>
    <t>Gospodarka komunalna i ochrona środowiska</t>
  </si>
  <si>
    <t>Gospodarka ściekowa i ochrona wód</t>
  </si>
  <si>
    <t>Kultura i ochrona dziedzictwa narodowego</t>
  </si>
  <si>
    <t>Centra kultury i sztuki</t>
  </si>
  <si>
    <t>Biblioteki</t>
  </si>
  <si>
    <t>Dotacja podmiotowa z budżetu dla samorządowej instytucji kultury</t>
  </si>
  <si>
    <t>Oświetlenie ulic, placów i dróg</t>
  </si>
  <si>
    <t>Stołówki szkolne i przedszkolne</t>
  </si>
  <si>
    <t>Zakup środków żywności</t>
  </si>
  <si>
    <t>z dnia 17 sierpnia 2010 roku</t>
  </si>
  <si>
    <t>Domy i ośrodki kultury, świetlice i kluby</t>
  </si>
  <si>
    <t>Drogi publiczne powiatowe</t>
  </si>
  <si>
    <t>85295</t>
  </si>
  <si>
    <t>Dotacja celowa na pomoc finansową udzielaną między jednostkami samorządu terytorialnego na dofinansowanie własnych zadań bieżących</t>
  </si>
  <si>
    <t>01095</t>
  </si>
  <si>
    <t>Plany zagospodarowania przestrzennego</t>
  </si>
  <si>
    <t>Administracja publiczna</t>
  </si>
  <si>
    <t>Urzędy gmin (miast i miast na prawach powiatu)</t>
  </si>
  <si>
    <t>Wydatki osobowe niezaliczone do wynagrodzeń</t>
  </si>
  <si>
    <t>Obsługa długu publicznego</t>
  </si>
  <si>
    <t>Obsługa papierów wartościowych, kredytów i pożyczek jednostek samorządu terytorialnego</t>
  </si>
  <si>
    <t>Zakup energii</t>
  </si>
  <si>
    <t>90004</t>
  </si>
  <si>
    <t>90003</t>
  </si>
  <si>
    <t>Oczyszczanie miast i wsi</t>
  </si>
  <si>
    <t>4260</t>
  </si>
  <si>
    <t>Utrzymanie zieleni w miastach i gminach</t>
  </si>
  <si>
    <t>Razem bieżące</t>
  </si>
  <si>
    <t>Razem majątkowe</t>
  </si>
  <si>
    <t>Odsetki od samorządowych papierów wartościowych lub zaciągniętych przez jednostkę samorządu terytorialnego kredytów i pożyczek</t>
  </si>
  <si>
    <t>do Uchwały Nr XXXVIII/321/2010</t>
  </si>
  <si>
    <t>Wiceprzewodniczący Rady Gminy</t>
  </si>
  <si>
    <t>Dorota Konopka</t>
  </si>
  <si>
    <t>Rezerwy</t>
  </si>
  <si>
    <t>Różne rozliczenia</t>
  </si>
  <si>
    <t>Rezerwy ogólne i celowe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</si>
</sst>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vertical="center"/>
    </xf>
    <xf numFmtId="173" fontId="2" fillId="0" borderId="16" xfId="0" applyNumberFormat="1" applyFont="1" applyBorder="1" applyAlignment="1">
      <alignment vertical="center"/>
    </xf>
    <xf numFmtId="173" fontId="2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73" fontId="5" fillId="0" borderId="25" xfId="0" applyNumberFormat="1" applyFont="1" applyBorder="1" applyAlignment="1">
      <alignment/>
    </xf>
    <xf numFmtId="173" fontId="5" fillId="0" borderId="2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173" fontId="1" fillId="0" borderId="16" xfId="0" applyNumberFormat="1" applyFont="1" applyFill="1" applyBorder="1" applyAlignment="1">
      <alignment vertical="center"/>
    </xf>
    <xf numFmtId="173" fontId="1" fillId="0" borderId="16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79">
      <selection activeCell="D108" sqref="D108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0" hidden="1" customWidth="1"/>
    <col min="6" max="6" width="17.125" style="11" customWidth="1"/>
    <col min="7" max="7" width="21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19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19" t="s">
        <v>74</v>
      </c>
      <c r="G2" s="3"/>
      <c r="H2" s="4"/>
    </row>
    <row r="3" spans="1:8" ht="15" customHeight="1">
      <c r="A3" s="1"/>
      <c r="B3" s="1"/>
      <c r="C3" s="1"/>
      <c r="D3" s="2"/>
      <c r="E3" s="4"/>
      <c r="F3" s="19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19" t="s">
        <v>53</v>
      </c>
      <c r="G4" s="3"/>
      <c r="H4" s="4"/>
    </row>
    <row r="5" spans="1:8" ht="6" customHeight="1">
      <c r="A5" s="1"/>
      <c r="B5" s="1"/>
      <c r="C5" s="1"/>
      <c r="D5" s="2"/>
      <c r="E5" s="4"/>
      <c r="F5" s="19"/>
      <c r="G5" s="3"/>
      <c r="H5" s="4"/>
    </row>
    <row r="6" spans="1:8" ht="21.75" customHeight="1">
      <c r="A6" s="1"/>
      <c r="B6" s="1"/>
      <c r="C6" s="5"/>
      <c r="D6" s="5" t="s">
        <v>10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13</v>
      </c>
      <c r="E7" s="4"/>
      <c r="F7" s="3"/>
      <c r="G7" s="3"/>
      <c r="H7" s="4"/>
    </row>
    <row r="8" spans="1:8" ht="11.25" customHeight="1" thickBot="1">
      <c r="A8" s="61" t="s">
        <v>14</v>
      </c>
      <c r="B8" s="61"/>
      <c r="C8" s="61"/>
      <c r="D8" s="61"/>
      <c r="E8" s="4"/>
      <c r="F8" s="3"/>
      <c r="G8" s="3"/>
      <c r="H8" s="4"/>
    </row>
    <row r="9" spans="1:8" ht="22.5" customHeight="1">
      <c r="A9" s="25" t="s">
        <v>11</v>
      </c>
      <c r="B9" s="26"/>
      <c r="C9" s="27"/>
      <c r="D9" s="6" t="s">
        <v>4</v>
      </c>
      <c r="E9" s="28" t="s">
        <v>3</v>
      </c>
      <c r="F9" s="29" t="s">
        <v>5</v>
      </c>
      <c r="G9" s="30" t="s">
        <v>6</v>
      </c>
      <c r="H9" s="17" t="s">
        <v>7</v>
      </c>
    </row>
    <row r="10" spans="1:8" ht="12.75">
      <c r="A10" s="31" t="s">
        <v>0</v>
      </c>
      <c r="B10" s="32" t="s">
        <v>1</v>
      </c>
      <c r="C10" s="33" t="s">
        <v>2</v>
      </c>
      <c r="D10" s="7"/>
      <c r="E10" s="8"/>
      <c r="F10" s="9"/>
      <c r="G10" s="24"/>
      <c r="H10" s="18"/>
    </row>
    <row r="11" spans="1:8" s="38" customFormat="1" ht="16.5" customHeight="1">
      <c r="A11" s="39" t="s">
        <v>38</v>
      </c>
      <c r="B11" s="39"/>
      <c r="C11" s="39"/>
      <c r="D11" s="35" t="s">
        <v>41</v>
      </c>
      <c r="E11" s="23"/>
      <c r="F11" s="23">
        <v>20000</v>
      </c>
      <c r="G11" s="23">
        <v>36000</v>
      </c>
      <c r="H11" s="37"/>
    </row>
    <row r="12" spans="1:8" s="36" customFormat="1" ht="16.5" customHeight="1">
      <c r="A12" s="41"/>
      <c r="B12" s="41" t="s">
        <v>39</v>
      </c>
      <c r="C12" s="41"/>
      <c r="D12" s="21" t="s">
        <v>42</v>
      </c>
      <c r="E12" s="22"/>
      <c r="F12" s="22">
        <v>20000</v>
      </c>
      <c r="G12" s="22">
        <v>20000</v>
      </c>
      <c r="H12" s="12"/>
    </row>
    <row r="13" spans="1:8" s="36" customFormat="1" ht="16.5" customHeight="1">
      <c r="A13" s="41"/>
      <c r="B13" s="41"/>
      <c r="C13" s="41" t="s">
        <v>69</v>
      </c>
      <c r="D13" s="21" t="s">
        <v>65</v>
      </c>
      <c r="E13" s="22"/>
      <c r="F13" s="22"/>
      <c r="G13" s="22">
        <v>20000</v>
      </c>
      <c r="H13" s="12"/>
    </row>
    <row r="14" spans="1:8" s="36" customFormat="1" ht="16.5" customHeight="1">
      <c r="A14" s="41"/>
      <c r="B14" s="41"/>
      <c r="C14" s="41" t="s">
        <v>40</v>
      </c>
      <c r="D14" s="21" t="s">
        <v>37</v>
      </c>
      <c r="E14" s="22"/>
      <c r="F14" s="22">
        <v>20000</v>
      </c>
      <c r="G14" s="22"/>
      <c r="H14" s="12"/>
    </row>
    <row r="15" spans="1:8" s="36" customFormat="1" ht="16.5" customHeight="1">
      <c r="A15" s="41"/>
      <c r="B15" s="41" t="s">
        <v>58</v>
      </c>
      <c r="C15" s="41"/>
      <c r="D15" s="21" t="s">
        <v>17</v>
      </c>
      <c r="E15" s="22"/>
      <c r="F15" s="22"/>
      <c r="G15" s="22">
        <v>16000</v>
      </c>
      <c r="H15" s="12"/>
    </row>
    <row r="16" spans="1:8" s="36" customFormat="1" ht="16.5" customHeight="1">
      <c r="A16" s="41"/>
      <c r="B16" s="41"/>
      <c r="C16" s="41" t="s">
        <v>40</v>
      </c>
      <c r="D16" s="21" t="s">
        <v>37</v>
      </c>
      <c r="E16" s="22"/>
      <c r="F16" s="22"/>
      <c r="G16" s="22">
        <v>16000</v>
      </c>
      <c r="H16" s="12"/>
    </row>
    <row r="17" spans="1:8" s="38" customFormat="1" ht="16.5" customHeight="1">
      <c r="A17" s="34">
        <v>600</v>
      </c>
      <c r="B17" s="34"/>
      <c r="C17" s="34"/>
      <c r="D17" s="35" t="s">
        <v>30</v>
      </c>
      <c r="E17" s="23"/>
      <c r="F17" s="23">
        <v>147609</v>
      </c>
      <c r="G17" s="23"/>
      <c r="H17" s="37"/>
    </row>
    <row r="18" spans="1:8" s="36" customFormat="1" ht="16.5" customHeight="1">
      <c r="A18" s="20"/>
      <c r="B18" s="20">
        <v>60016</v>
      </c>
      <c r="C18" s="20"/>
      <c r="D18" s="21" t="s">
        <v>31</v>
      </c>
      <c r="E18" s="22"/>
      <c r="F18" s="22">
        <v>147609</v>
      </c>
      <c r="G18" s="22"/>
      <c r="H18" s="12"/>
    </row>
    <row r="19" spans="1:8" s="36" customFormat="1" ht="16.5" customHeight="1">
      <c r="A19" s="20"/>
      <c r="B19" s="20"/>
      <c r="C19" s="20">
        <v>4300</v>
      </c>
      <c r="D19" s="21" t="s">
        <v>37</v>
      </c>
      <c r="E19" s="22"/>
      <c r="F19" s="22">
        <v>137424</v>
      </c>
      <c r="G19" s="22"/>
      <c r="H19" s="12"/>
    </row>
    <row r="20" spans="1:8" s="36" customFormat="1" ht="16.5" customHeight="1">
      <c r="A20" s="20"/>
      <c r="B20" s="20"/>
      <c r="C20" s="20">
        <v>4270</v>
      </c>
      <c r="D20" s="21" t="s">
        <v>43</v>
      </c>
      <c r="E20" s="22"/>
      <c r="F20" s="22"/>
      <c r="G20" s="22"/>
      <c r="H20" s="12"/>
    </row>
    <row r="21" spans="1:8" s="36" customFormat="1" ht="30" customHeight="1">
      <c r="A21" s="20"/>
      <c r="B21" s="20"/>
      <c r="C21" s="20">
        <v>4590</v>
      </c>
      <c r="D21" s="21" t="s">
        <v>32</v>
      </c>
      <c r="E21" s="22"/>
      <c r="F21" s="22">
        <v>10185</v>
      </c>
      <c r="G21" s="22"/>
      <c r="H21" s="12"/>
    </row>
    <row r="22" spans="1:8" s="36" customFormat="1" ht="16.5" customHeight="1">
      <c r="A22" s="34">
        <v>700</v>
      </c>
      <c r="B22" s="34"/>
      <c r="C22" s="34"/>
      <c r="D22" s="35" t="s">
        <v>35</v>
      </c>
      <c r="E22" s="23"/>
      <c r="F22" s="23">
        <v>50000</v>
      </c>
      <c r="G22" s="23">
        <v>10185</v>
      </c>
      <c r="H22" s="12"/>
    </row>
    <row r="23" spans="1:8" s="36" customFormat="1" ht="16.5" customHeight="1">
      <c r="A23" s="20"/>
      <c r="B23" s="20">
        <v>70005</v>
      </c>
      <c r="C23" s="20"/>
      <c r="D23" s="21" t="s">
        <v>36</v>
      </c>
      <c r="E23" s="22"/>
      <c r="F23" s="22">
        <v>50000</v>
      </c>
      <c r="G23" s="22">
        <v>10185</v>
      </c>
      <c r="H23" s="12"/>
    </row>
    <row r="24" spans="1:8" s="36" customFormat="1" ht="16.5" customHeight="1">
      <c r="A24" s="20"/>
      <c r="B24" s="20"/>
      <c r="C24" s="20">
        <v>4270</v>
      </c>
      <c r="D24" s="21" t="s">
        <v>43</v>
      </c>
      <c r="E24" s="22"/>
      <c r="F24" s="22">
        <v>50000</v>
      </c>
      <c r="G24" s="22"/>
      <c r="H24" s="12"/>
    </row>
    <row r="25" spans="1:8" s="36" customFormat="1" ht="16.5" customHeight="1">
      <c r="A25" s="20"/>
      <c r="B25" s="20"/>
      <c r="C25" s="20">
        <v>4300</v>
      </c>
      <c r="D25" s="21" t="s">
        <v>37</v>
      </c>
      <c r="E25" s="22"/>
      <c r="F25" s="22"/>
      <c r="G25" s="22">
        <v>10185</v>
      </c>
      <c r="H25" s="12"/>
    </row>
    <row r="26" spans="1:8" s="38" customFormat="1" ht="16.5" customHeight="1">
      <c r="A26" s="34">
        <v>710</v>
      </c>
      <c r="B26" s="34"/>
      <c r="C26" s="34"/>
      <c r="D26" s="35" t="s">
        <v>18</v>
      </c>
      <c r="E26" s="23"/>
      <c r="F26" s="23"/>
      <c r="G26" s="23">
        <v>15000</v>
      </c>
      <c r="H26" s="37"/>
    </row>
    <row r="27" spans="1:8" s="36" customFormat="1" ht="16.5" customHeight="1">
      <c r="A27" s="20"/>
      <c r="B27" s="20">
        <v>71004</v>
      </c>
      <c r="C27" s="20"/>
      <c r="D27" s="21" t="s">
        <v>59</v>
      </c>
      <c r="E27" s="22"/>
      <c r="F27" s="22"/>
      <c r="G27" s="22">
        <v>15000</v>
      </c>
      <c r="H27" s="12"/>
    </row>
    <row r="28" spans="1:8" s="36" customFormat="1" ht="16.5" customHeight="1">
      <c r="A28" s="20"/>
      <c r="B28" s="20"/>
      <c r="C28" s="20">
        <v>4300</v>
      </c>
      <c r="D28" s="21" t="s">
        <v>37</v>
      </c>
      <c r="E28" s="22"/>
      <c r="F28" s="22"/>
      <c r="G28" s="22">
        <v>15000</v>
      </c>
      <c r="H28" s="12"/>
    </row>
    <row r="29" spans="1:8" s="38" customFormat="1" ht="16.5" customHeight="1">
      <c r="A29" s="34">
        <v>750</v>
      </c>
      <c r="B29" s="34"/>
      <c r="C29" s="34"/>
      <c r="D29" s="35" t="s">
        <v>60</v>
      </c>
      <c r="E29" s="23"/>
      <c r="F29" s="23">
        <v>13500</v>
      </c>
      <c r="G29" s="23">
        <v>3500</v>
      </c>
      <c r="H29" s="37"/>
    </row>
    <row r="30" spans="1:8" s="36" customFormat="1" ht="16.5" customHeight="1">
      <c r="A30" s="20"/>
      <c r="B30" s="20">
        <v>75023</v>
      </c>
      <c r="C30" s="20"/>
      <c r="D30" s="21" t="s">
        <v>61</v>
      </c>
      <c r="E30" s="22"/>
      <c r="F30" s="22">
        <v>3500</v>
      </c>
      <c r="G30" s="22">
        <v>3500</v>
      </c>
      <c r="H30" s="12"/>
    </row>
    <row r="31" spans="1:8" s="36" customFormat="1" ht="21.75" customHeight="1">
      <c r="A31" s="20"/>
      <c r="B31" s="20"/>
      <c r="C31" s="20">
        <v>3020</v>
      </c>
      <c r="D31" s="21" t="s">
        <v>62</v>
      </c>
      <c r="E31" s="22"/>
      <c r="F31" s="22">
        <v>3500</v>
      </c>
      <c r="G31" s="22"/>
      <c r="H31" s="12"/>
    </row>
    <row r="32" spans="1:8" s="36" customFormat="1" ht="16.5" customHeight="1">
      <c r="A32" s="20"/>
      <c r="B32" s="20"/>
      <c r="C32" s="20">
        <v>4210</v>
      </c>
      <c r="D32" s="21" t="s">
        <v>23</v>
      </c>
      <c r="E32" s="22"/>
      <c r="F32" s="22"/>
      <c r="G32" s="22">
        <v>3500</v>
      </c>
      <c r="H32" s="12"/>
    </row>
    <row r="33" spans="1:8" s="36" customFormat="1" ht="16.5" customHeight="1">
      <c r="A33" s="20"/>
      <c r="B33" s="20">
        <v>75095</v>
      </c>
      <c r="C33" s="20"/>
      <c r="D33" s="21" t="s">
        <v>17</v>
      </c>
      <c r="E33" s="22"/>
      <c r="F33" s="22">
        <v>10000</v>
      </c>
      <c r="G33" s="22"/>
      <c r="H33" s="12"/>
    </row>
    <row r="34" spans="1:8" s="36" customFormat="1" ht="16.5" customHeight="1">
      <c r="A34" s="20"/>
      <c r="B34" s="20"/>
      <c r="C34" s="20">
        <v>4210</v>
      </c>
      <c r="D34" s="21" t="s">
        <v>23</v>
      </c>
      <c r="E34" s="22"/>
      <c r="F34" s="22">
        <v>3000</v>
      </c>
      <c r="G34" s="22"/>
      <c r="H34" s="12"/>
    </row>
    <row r="35" spans="1:8" s="36" customFormat="1" ht="16.5" customHeight="1">
      <c r="A35" s="20"/>
      <c r="B35" s="20"/>
      <c r="C35" s="20">
        <v>4300</v>
      </c>
      <c r="D35" s="21" t="s">
        <v>37</v>
      </c>
      <c r="E35" s="22"/>
      <c r="F35" s="22">
        <v>7000</v>
      </c>
      <c r="G35" s="22"/>
      <c r="H35" s="12"/>
    </row>
    <row r="36" spans="1:8" s="38" customFormat="1" ht="16.5" customHeight="1">
      <c r="A36" s="34">
        <v>757</v>
      </c>
      <c r="B36" s="34"/>
      <c r="C36" s="34"/>
      <c r="D36" s="35" t="s">
        <v>63</v>
      </c>
      <c r="E36" s="23"/>
      <c r="F36" s="23"/>
      <c r="G36" s="23">
        <v>50000</v>
      </c>
      <c r="H36" s="37"/>
    </row>
    <row r="37" spans="1:8" s="36" customFormat="1" ht="29.25" customHeight="1">
      <c r="A37" s="20"/>
      <c r="B37" s="20">
        <v>75702</v>
      </c>
      <c r="C37" s="20"/>
      <c r="D37" s="21" t="s">
        <v>64</v>
      </c>
      <c r="E37" s="22"/>
      <c r="F37" s="22"/>
      <c r="G37" s="22">
        <v>50000</v>
      </c>
      <c r="H37" s="12"/>
    </row>
    <row r="38" spans="1:8" s="36" customFormat="1" ht="55.5" customHeight="1">
      <c r="A38" s="20"/>
      <c r="B38" s="20"/>
      <c r="C38" s="52">
        <v>8110</v>
      </c>
      <c r="D38" s="53" t="s">
        <v>73</v>
      </c>
      <c r="E38" s="22"/>
      <c r="F38" s="22"/>
      <c r="G38" s="22">
        <v>50000</v>
      </c>
      <c r="H38" s="12"/>
    </row>
    <row r="39" spans="1:8" s="38" customFormat="1" ht="15" customHeight="1">
      <c r="A39" s="34">
        <v>758</v>
      </c>
      <c r="B39" s="34"/>
      <c r="C39" s="58"/>
      <c r="D39" s="59" t="s">
        <v>78</v>
      </c>
      <c r="E39" s="23"/>
      <c r="F39" s="23">
        <v>1500</v>
      </c>
      <c r="G39" s="23"/>
      <c r="H39" s="37"/>
    </row>
    <row r="40" spans="1:8" s="36" customFormat="1" ht="14.25" customHeight="1">
      <c r="A40" s="20"/>
      <c r="B40" s="20">
        <v>75818</v>
      </c>
      <c r="C40" s="52"/>
      <c r="D40" s="53" t="s">
        <v>79</v>
      </c>
      <c r="E40" s="22"/>
      <c r="F40" s="22">
        <v>1500</v>
      </c>
      <c r="G40" s="22"/>
      <c r="H40" s="12"/>
    </row>
    <row r="41" spans="1:8" s="36" customFormat="1" ht="14.25" customHeight="1">
      <c r="A41" s="20"/>
      <c r="B41" s="20"/>
      <c r="C41" s="52">
        <v>4810</v>
      </c>
      <c r="D41" s="53" t="s">
        <v>77</v>
      </c>
      <c r="E41" s="22"/>
      <c r="F41" s="22">
        <v>1500</v>
      </c>
      <c r="G41" s="22"/>
      <c r="H41" s="12"/>
    </row>
    <row r="42" spans="1:8" s="38" customFormat="1" ht="16.5" customHeight="1">
      <c r="A42" s="34">
        <v>801</v>
      </c>
      <c r="B42" s="34"/>
      <c r="C42" s="34"/>
      <c r="D42" s="35" t="s">
        <v>33</v>
      </c>
      <c r="E42" s="23"/>
      <c r="F42" s="23">
        <v>35000</v>
      </c>
      <c r="G42" s="23"/>
      <c r="H42" s="37"/>
    </row>
    <row r="43" spans="1:8" s="36" customFormat="1" ht="16.5" customHeight="1">
      <c r="A43" s="20"/>
      <c r="B43" s="20">
        <v>80148</v>
      </c>
      <c r="C43" s="20"/>
      <c r="D43" s="21" t="s">
        <v>51</v>
      </c>
      <c r="E43" s="22"/>
      <c r="F43" s="22">
        <v>35000</v>
      </c>
      <c r="G43" s="22"/>
      <c r="H43" s="12"/>
    </row>
    <row r="44" spans="1:8" s="36" customFormat="1" ht="16.5" customHeight="1">
      <c r="A44" s="20"/>
      <c r="B44" s="20"/>
      <c r="C44" s="20">
        <v>4220</v>
      </c>
      <c r="D44" s="21" t="s">
        <v>52</v>
      </c>
      <c r="E44" s="22"/>
      <c r="F44" s="22">
        <v>35000</v>
      </c>
      <c r="G44" s="22"/>
      <c r="H44" s="12"/>
    </row>
    <row r="45" spans="1:8" s="38" customFormat="1" ht="16.5" customHeight="1">
      <c r="A45" s="39" t="s">
        <v>19</v>
      </c>
      <c r="B45" s="39"/>
      <c r="C45" s="34"/>
      <c r="D45" s="35" t="s">
        <v>20</v>
      </c>
      <c r="E45" s="23"/>
      <c r="F45" s="40">
        <v>8923</v>
      </c>
      <c r="G45" s="23"/>
      <c r="H45" s="37"/>
    </row>
    <row r="46" spans="1:8" s="38" customFormat="1" ht="16.5" customHeight="1">
      <c r="A46" s="41"/>
      <c r="B46" s="41" t="s">
        <v>21</v>
      </c>
      <c r="C46" s="20"/>
      <c r="D46" s="21" t="s">
        <v>22</v>
      </c>
      <c r="E46" s="22"/>
      <c r="F46" s="42">
        <v>8923</v>
      </c>
      <c r="G46" s="22"/>
      <c r="H46" s="37"/>
    </row>
    <row r="47" spans="1:8" s="38" customFormat="1" ht="16.5" customHeight="1">
      <c r="A47" s="41"/>
      <c r="B47" s="41"/>
      <c r="C47" s="20">
        <v>4210</v>
      </c>
      <c r="D47" s="21" t="s">
        <v>23</v>
      </c>
      <c r="E47" s="22"/>
      <c r="F47" s="42">
        <v>8923</v>
      </c>
      <c r="G47" s="22"/>
      <c r="H47" s="37"/>
    </row>
    <row r="48" spans="1:8" s="38" customFormat="1" ht="16.5" customHeight="1">
      <c r="A48" s="39" t="s">
        <v>24</v>
      </c>
      <c r="B48" s="34"/>
      <c r="C48" s="39"/>
      <c r="D48" s="35" t="s">
        <v>25</v>
      </c>
      <c r="E48" s="23"/>
      <c r="F48" s="40">
        <v>14960</v>
      </c>
      <c r="G48" s="43"/>
      <c r="H48" s="37"/>
    </row>
    <row r="49" spans="1:8" s="38" customFormat="1" ht="16.5" customHeight="1">
      <c r="A49" s="41"/>
      <c r="B49" s="20">
        <v>85219</v>
      </c>
      <c r="C49" s="41"/>
      <c r="D49" s="21" t="s">
        <v>26</v>
      </c>
      <c r="E49" s="22"/>
      <c r="F49" s="42">
        <v>4960</v>
      </c>
      <c r="G49" s="44"/>
      <c r="H49" s="37"/>
    </row>
    <row r="50" spans="1:8" s="57" customFormat="1" ht="16.5" customHeight="1">
      <c r="A50" s="51"/>
      <c r="B50" s="51"/>
      <c r="C50" s="52">
        <v>4010</v>
      </c>
      <c r="D50" s="53" t="s">
        <v>27</v>
      </c>
      <c r="E50" s="54"/>
      <c r="F50" s="55">
        <v>4050</v>
      </c>
      <c r="G50" s="54"/>
      <c r="H50" s="56"/>
    </row>
    <row r="51" spans="1:8" s="57" customFormat="1" ht="16.5" customHeight="1">
      <c r="A51" s="51"/>
      <c r="B51" s="51"/>
      <c r="C51" s="52">
        <v>4110</v>
      </c>
      <c r="D51" s="53" t="s">
        <v>28</v>
      </c>
      <c r="E51" s="54"/>
      <c r="F51" s="55">
        <v>790</v>
      </c>
      <c r="G51" s="54"/>
      <c r="H51" s="56"/>
    </row>
    <row r="52" spans="1:8" s="57" customFormat="1" ht="16.5" customHeight="1">
      <c r="A52" s="51"/>
      <c r="B52" s="51"/>
      <c r="C52" s="52">
        <v>4120</v>
      </c>
      <c r="D52" s="53" t="s">
        <v>29</v>
      </c>
      <c r="E52" s="54"/>
      <c r="F52" s="55">
        <v>120</v>
      </c>
      <c r="G52" s="54"/>
      <c r="H52" s="56"/>
    </row>
    <row r="53" spans="1:8" s="38" customFormat="1" ht="16.5" customHeight="1">
      <c r="A53" s="41"/>
      <c r="B53" s="41" t="s">
        <v>56</v>
      </c>
      <c r="C53" s="20"/>
      <c r="D53" s="21" t="s">
        <v>17</v>
      </c>
      <c r="E53" s="22"/>
      <c r="F53" s="42">
        <v>10000</v>
      </c>
      <c r="G53" s="22"/>
      <c r="H53" s="37"/>
    </row>
    <row r="54" spans="1:8" s="38" customFormat="1" ht="40.5" customHeight="1">
      <c r="A54" s="41"/>
      <c r="B54" s="41"/>
      <c r="C54" s="20">
        <v>2710</v>
      </c>
      <c r="D54" s="21" t="s">
        <v>57</v>
      </c>
      <c r="E54" s="22"/>
      <c r="F54" s="42">
        <v>10000</v>
      </c>
      <c r="G54" s="22"/>
      <c r="H54" s="37"/>
    </row>
    <row r="55" spans="1:8" s="38" customFormat="1" ht="25.5" customHeight="1">
      <c r="A55" s="34">
        <v>900</v>
      </c>
      <c r="B55" s="34"/>
      <c r="C55" s="34"/>
      <c r="D55" s="35" t="s">
        <v>44</v>
      </c>
      <c r="E55" s="23"/>
      <c r="F55" s="23">
        <v>145960</v>
      </c>
      <c r="G55" s="23">
        <v>18000</v>
      </c>
      <c r="H55" s="37"/>
    </row>
    <row r="56" spans="1:8" s="38" customFormat="1" ht="16.5" customHeight="1">
      <c r="A56" s="20"/>
      <c r="B56" s="20">
        <v>90001</v>
      </c>
      <c r="C56" s="20"/>
      <c r="D56" s="21" t="s">
        <v>45</v>
      </c>
      <c r="E56" s="22"/>
      <c r="F56" s="22">
        <v>90000</v>
      </c>
      <c r="G56" s="22">
        <v>18000</v>
      </c>
      <c r="H56" s="37"/>
    </row>
    <row r="57" spans="1:8" s="38" customFormat="1" ht="16.5" customHeight="1">
      <c r="A57" s="20"/>
      <c r="B57" s="20"/>
      <c r="C57" s="20">
        <v>4260</v>
      </c>
      <c r="D57" s="21" t="s">
        <v>65</v>
      </c>
      <c r="E57" s="22"/>
      <c r="F57" s="22"/>
      <c r="G57" s="22">
        <v>18000</v>
      </c>
      <c r="H57" s="37"/>
    </row>
    <row r="58" spans="1:8" s="38" customFormat="1" ht="16.5" customHeight="1">
      <c r="A58" s="41"/>
      <c r="B58" s="41"/>
      <c r="C58" s="20">
        <v>4270</v>
      </c>
      <c r="D58" s="21" t="s">
        <v>43</v>
      </c>
      <c r="E58" s="22"/>
      <c r="F58" s="42">
        <v>45000</v>
      </c>
      <c r="G58" s="22"/>
      <c r="H58" s="37"/>
    </row>
    <row r="59" spans="1:8" s="38" customFormat="1" ht="16.5" customHeight="1">
      <c r="A59" s="41"/>
      <c r="B59" s="41"/>
      <c r="C59" s="20">
        <v>4300</v>
      </c>
      <c r="D59" s="21" t="s">
        <v>37</v>
      </c>
      <c r="E59" s="22"/>
      <c r="F59" s="42">
        <v>45000</v>
      </c>
      <c r="G59" s="22"/>
      <c r="H59" s="37"/>
    </row>
    <row r="60" spans="1:8" s="38" customFormat="1" ht="16.5" customHeight="1">
      <c r="A60" s="41"/>
      <c r="B60" s="41" t="s">
        <v>67</v>
      </c>
      <c r="C60" s="20"/>
      <c r="D60" s="21" t="s">
        <v>68</v>
      </c>
      <c r="E60" s="22"/>
      <c r="F60" s="42">
        <v>50000</v>
      </c>
      <c r="G60" s="22"/>
      <c r="H60" s="37"/>
    </row>
    <row r="61" spans="1:8" s="38" customFormat="1" ht="16.5" customHeight="1">
      <c r="A61" s="41"/>
      <c r="B61" s="41"/>
      <c r="C61" s="20">
        <v>4300</v>
      </c>
      <c r="D61" s="21" t="s">
        <v>37</v>
      </c>
      <c r="E61" s="22"/>
      <c r="F61" s="42">
        <v>50000</v>
      </c>
      <c r="G61" s="22"/>
      <c r="H61" s="37"/>
    </row>
    <row r="62" spans="1:8" s="38" customFormat="1" ht="16.5" customHeight="1">
      <c r="A62" s="41"/>
      <c r="B62" s="41" t="s">
        <v>66</v>
      </c>
      <c r="C62" s="20"/>
      <c r="D62" s="21" t="s">
        <v>70</v>
      </c>
      <c r="E62" s="22"/>
      <c r="F62" s="42">
        <v>5960</v>
      </c>
      <c r="G62" s="22"/>
      <c r="H62" s="37"/>
    </row>
    <row r="63" spans="1:8" s="38" customFormat="1" ht="16.5" customHeight="1">
      <c r="A63" s="41"/>
      <c r="B63" s="41"/>
      <c r="C63" s="20">
        <v>4210</v>
      </c>
      <c r="D63" s="21" t="s">
        <v>23</v>
      </c>
      <c r="E63" s="22"/>
      <c r="F63" s="42">
        <v>5850</v>
      </c>
      <c r="G63" s="22"/>
      <c r="H63" s="37"/>
    </row>
    <row r="64" spans="1:8" s="38" customFormat="1" ht="16.5" customHeight="1">
      <c r="A64" s="41"/>
      <c r="B64" s="41"/>
      <c r="C64" s="20">
        <v>4300</v>
      </c>
      <c r="D64" s="21" t="s">
        <v>37</v>
      </c>
      <c r="E64" s="22"/>
      <c r="F64" s="42">
        <v>110</v>
      </c>
      <c r="G64" s="22"/>
      <c r="H64" s="37"/>
    </row>
    <row r="65" spans="1:8" s="38" customFormat="1" ht="16.5" customHeight="1">
      <c r="A65" s="34">
        <v>921</v>
      </c>
      <c r="B65" s="34"/>
      <c r="C65" s="34"/>
      <c r="D65" s="35" t="s">
        <v>46</v>
      </c>
      <c r="E65" s="23"/>
      <c r="F65" s="23">
        <v>65000</v>
      </c>
      <c r="G65" s="23"/>
      <c r="H65" s="37"/>
    </row>
    <row r="66" spans="1:8" s="38" customFormat="1" ht="16.5" customHeight="1">
      <c r="A66" s="20"/>
      <c r="B66" s="20">
        <v>92113</v>
      </c>
      <c r="C66" s="20"/>
      <c r="D66" s="21" t="s">
        <v>47</v>
      </c>
      <c r="E66" s="22"/>
      <c r="F66" s="22">
        <v>40000</v>
      </c>
      <c r="G66" s="22"/>
      <c r="H66" s="37"/>
    </row>
    <row r="67" spans="1:8" s="38" customFormat="1" ht="28.5" customHeight="1">
      <c r="A67" s="20"/>
      <c r="B67" s="20"/>
      <c r="C67" s="20">
        <v>2480</v>
      </c>
      <c r="D67" s="21" t="s">
        <v>49</v>
      </c>
      <c r="E67" s="22"/>
      <c r="F67" s="22">
        <v>40000</v>
      </c>
      <c r="G67" s="22"/>
      <c r="H67" s="37"/>
    </row>
    <row r="68" spans="1:8" s="38" customFormat="1" ht="16.5" customHeight="1">
      <c r="A68" s="20"/>
      <c r="B68" s="20">
        <v>92116</v>
      </c>
      <c r="C68" s="20"/>
      <c r="D68" s="21" t="s">
        <v>48</v>
      </c>
      <c r="E68" s="22"/>
      <c r="F68" s="22">
        <v>25000</v>
      </c>
      <c r="G68" s="22"/>
      <c r="H68" s="37"/>
    </row>
    <row r="69" spans="1:8" s="38" customFormat="1" ht="28.5" customHeight="1">
      <c r="A69" s="20"/>
      <c r="B69" s="20"/>
      <c r="C69" s="20">
        <v>2480</v>
      </c>
      <c r="D69" s="21" t="s">
        <v>49</v>
      </c>
      <c r="E69" s="22"/>
      <c r="F69" s="22">
        <v>25000</v>
      </c>
      <c r="G69" s="22"/>
      <c r="H69" s="37"/>
    </row>
    <row r="70" spans="1:8" ht="18" customHeight="1" thickBot="1">
      <c r="A70" s="13"/>
      <c r="B70" s="13"/>
      <c r="C70" s="13"/>
      <c r="D70" s="14" t="s">
        <v>71</v>
      </c>
      <c r="E70" s="15"/>
      <c r="F70" s="16">
        <f>F11+F17+F22+F26+F29+F36+F39+F42+F45+F48+F55+F65</f>
        <v>502452</v>
      </c>
      <c r="G70" s="16">
        <f>G11+G17+G22+G26+G29+G36+G39+G42+G45+G48+G55+G65</f>
        <v>132685</v>
      </c>
      <c r="H70" s="16">
        <f>H11+H17+H22+H26+H29+H36+H42+H45+H48+H55+H65</f>
        <v>0</v>
      </c>
    </row>
    <row r="71" spans="1:4" ht="16.5" customHeight="1" thickBot="1">
      <c r="A71" s="62" t="s">
        <v>15</v>
      </c>
      <c r="B71" s="62"/>
      <c r="C71" s="62"/>
      <c r="D71" s="62"/>
    </row>
    <row r="72" spans="1:8" ht="22.5" customHeight="1">
      <c r="A72" s="25" t="s">
        <v>11</v>
      </c>
      <c r="B72" s="26"/>
      <c r="C72" s="27"/>
      <c r="D72" s="6" t="s">
        <v>4</v>
      </c>
      <c r="E72" s="28" t="s">
        <v>3</v>
      </c>
      <c r="F72" s="29"/>
      <c r="G72" s="30"/>
      <c r="H72" s="17" t="s">
        <v>7</v>
      </c>
    </row>
    <row r="73" spans="1:8" ht="12.75">
      <c r="A73" s="31" t="s">
        <v>0</v>
      </c>
      <c r="B73" s="32" t="s">
        <v>1</v>
      </c>
      <c r="C73" s="33" t="s">
        <v>2</v>
      </c>
      <c r="D73" s="7"/>
      <c r="E73" s="8"/>
      <c r="F73" s="9"/>
      <c r="G73" s="24"/>
      <c r="H73" s="18"/>
    </row>
    <row r="74" spans="1:8" s="38" customFormat="1" ht="16.5" customHeight="1">
      <c r="A74" s="34">
        <v>600</v>
      </c>
      <c r="B74" s="34"/>
      <c r="C74" s="34"/>
      <c r="D74" s="35" t="s">
        <v>30</v>
      </c>
      <c r="E74" s="23"/>
      <c r="F74" s="23">
        <v>124500</v>
      </c>
      <c r="G74" s="23"/>
      <c r="H74" s="37"/>
    </row>
    <row r="75" spans="1:8" s="36" customFormat="1" ht="16.5" customHeight="1">
      <c r="A75" s="20"/>
      <c r="B75" s="20">
        <v>60014</v>
      </c>
      <c r="C75" s="20"/>
      <c r="D75" s="21" t="s">
        <v>55</v>
      </c>
      <c r="E75" s="22"/>
      <c r="F75" s="22">
        <v>10000</v>
      </c>
      <c r="G75" s="22"/>
      <c r="H75" s="12"/>
    </row>
    <row r="76" spans="1:8" s="36" customFormat="1" ht="16.5" customHeight="1">
      <c r="A76" s="20"/>
      <c r="B76" s="20"/>
      <c r="C76" s="20">
        <v>6050</v>
      </c>
      <c r="D76" s="21" t="s">
        <v>16</v>
      </c>
      <c r="E76" s="22"/>
      <c r="F76" s="22">
        <v>10000</v>
      </c>
      <c r="G76" s="22"/>
      <c r="H76" s="12"/>
    </row>
    <row r="77" spans="1:8" s="36" customFormat="1" ht="16.5" customHeight="1">
      <c r="A77" s="20"/>
      <c r="B77" s="20">
        <v>60016</v>
      </c>
      <c r="C77" s="20"/>
      <c r="D77" s="21" t="s">
        <v>31</v>
      </c>
      <c r="E77" s="22"/>
      <c r="F77" s="22">
        <v>114500</v>
      </c>
      <c r="G77" s="22"/>
      <c r="H77" s="12"/>
    </row>
    <row r="78" spans="1:8" s="36" customFormat="1" ht="16.5" customHeight="1">
      <c r="A78" s="20"/>
      <c r="B78" s="20"/>
      <c r="C78" s="20">
        <v>6050</v>
      </c>
      <c r="D78" s="21" t="s">
        <v>16</v>
      </c>
      <c r="E78" s="22"/>
      <c r="F78" s="22">
        <v>114500</v>
      </c>
      <c r="G78" s="22"/>
      <c r="H78" s="12"/>
    </row>
    <row r="79" spans="1:8" s="38" customFormat="1" ht="16.5" customHeight="1">
      <c r="A79" s="34">
        <v>700</v>
      </c>
      <c r="B79" s="34"/>
      <c r="C79" s="34"/>
      <c r="D79" s="35" t="s">
        <v>35</v>
      </c>
      <c r="E79" s="23"/>
      <c r="F79" s="23">
        <v>65000</v>
      </c>
      <c r="G79" s="23"/>
      <c r="H79" s="37"/>
    </row>
    <row r="80" spans="1:8" s="36" customFormat="1" ht="16.5" customHeight="1">
      <c r="A80" s="20"/>
      <c r="B80" s="20">
        <v>70005</v>
      </c>
      <c r="C80" s="20"/>
      <c r="D80" s="21" t="s">
        <v>36</v>
      </c>
      <c r="E80" s="22"/>
      <c r="F80" s="22">
        <v>65000</v>
      </c>
      <c r="G80" s="22"/>
      <c r="H80" s="12"/>
    </row>
    <row r="81" spans="1:8" s="36" customFormat="1" ht="16.5" customHeight="1">
      <c r="A81" s="20"/>
      <c r="B81" s="20"/>
      <c r="C81" s="20">
        <v>6050</v>
      </c>
      <c r="D81" s="21" t="s">
        <v>16</v>
      </c>
      <c r="E81" s="22"/>
      <c r="F81" s="22">
        <v>65000</v>
      </c>
      <c r="G81" s="22"/>
      <c r="H81" s="12"/>
    </row>
    <row r="82" spans="1:8" s="38" customFormat="1" ht="16.5" customHeight="1">
      <c r="A82" s="34">
        <v>710</v>
      </c>
      <c r="B82" s="34"/>
      <c r="C82" s="34"/>
      <c r="D82" s="35" t="s">
        <v>18</v>
      </c>
      <c r="E82" s="23"/>
      <c r="F82" s="23">
        <v>954201</v>
      </c>
      <c r="G82" s="23">
        <v>954201</v>
      </c>
      <c r="H82" s="37"/>
    </row>
    <row r="83" spans="1:8" s="38" customFormat="1" ht="16.5" customHeight="1">
      <c r="A83" s="20"/>
      <c r="B83" s="20">
        <v>71095</v>
      </c>
      <c r="C83" s="20"/>
      <c r="D83" s="21" t="s">
        <v>17</v>
      </c>
      <c r="E83" s="22"/>
      <c r="F83" s="22">
        <v>954201</v>
      </c>
      <c r="G83" s="22">
        <v>954201</v>
      </c>
      <c r="H83" s="37"/>
    </row>
    <row r="84" spans="1:8" s="38" customFormat="1" ht="16.5" customHeight="1">
      <c r="A84" s="20"/>
      <c r="B84" s="20"/>
      <c r="C84" s="20">
        <v>6058</v>
      </c>
      <c r="D84" s="21" t="s">
        <v>16</v>
      </c>
      <c r="E84" s="22"/>
      <c r="F84" s="22">
        <v>954201</v>
      </c>
      <c r="G84" s="22"/>
      <c r="H84" s="37"/>
    </row>
    <row r="85" spans="1:8" s="38" customFormat="1" ht="16.5" customHeight="1">
      <c r="A85" s="20"/>
      <c r="B85" s="20"/>
      <c r="C85" s="20">
        <v>6059</v>
      </c>
      <c r="D85" s="21" t="s">
        <v>16</v>
      </c>
      <c r="E85" s="22"/>
      <c r="F85" s="22"/>
      <c r="G85" s="22">
        <v>954201</v>
      </c>
      <c r="H85" s="37"/>
    </row>
    <row r="86" spans="1:8" s="38" customFormat="1" ht="16.5" customHeight="1">
      <c r="A86" s="34">
        <v>801</v>
      </c>
      <c r="B86" s="34"/>
      <c r="C86" s="34"/>
      <c r="D86" s="35" t="s">
        <v>33</v>
      </c>
      <c r="E86" s="23"/>
      <c r="F86" s="23">
        <v>295000</v>
      </c>
      <c r="G86" s="23"/>
      <c r="H86" s="37"/>
    </row>
    <row r="87" spans="1:8" s="38" customFormat="1" ht="16.5" customHeight="1">
      <c r="A87" s="20"/>
      <c r="B87" s="20">
        <v>80101</v>
      </c>
      <c r="C87" s="20"/>
      <c r="D87" s="21" t="s">
        <v>34</v>
      </c>
      <c r="E87" s="22"/>
      <c r="F87" s="22">
        <v>295000</v>
      </c>
      <c r="G87" s="22"/>
      <c r="H87" s="37"/>
    </row>
    <row r="88" spans="1:8" s="38" customFormat="1" ht="16.5" customHeight="1">
      <c r="A88" s="20"/>
      <c r="B88" s="20"/>
      <c r="C88" s="20">
        <v>6050</v>
      </c>
      <c r="D88" s="21" t="s">
        <v>16</v>
      </c>
      <c r="E88" s="22"/>
      <c r="F88" s="22">
        <v>295000</v>
      </c>
      <c r="G88" s="22"/>
      <c r="H88" s="37"/>
    </row>
    <row r="89" spans="1:8" s="38" customFormat="1" ht="25.5" customHeight="1">
      <c r="A89" s="34">
        <v>900</v>
      </c>
      <c r="B89" s="34"/>
      <c r="C89" s="34"/>
      <c r="D89" s="35" t="s">
        <v>44</v>
      </c>
      <c r="E89" s="23"/>
      <c r="F89" s="23">
        <v>45000</v>
      </c>
      <c r="G89" s="23"/>
      <c r="H89" s="37"/>
    </row>
    <row r="90" spans="1:8" s="38" customFormat="1" ht="16.5" customHeight="1">
      <c r="A90" s="20"/>
      <c r="B90" s="20">
        <v>90001</v>
      </c>
      <c r="C90" s="20"/>
      <c r="D90" s="21" t="s">
        <v>45</v>
      </c>
      <c r="E90" s="22"/>
      <c r="F90" s="22">
        <v>20000</v>
      </c>
      <c r="G90" s="22"/>
      <c r="H90" s="37"/>
    </row>
    <row r="91" spans="1:8" s="38" customFormat="1" ht="16.5" customHeight="1">
      <c r="A91" s="20"/>
      <c r="B91" s="20"/>
      <c r="C91" s="20">
        <v>6050</v>
      </c>
      <c r="D91" s="21" t="s">
        <v>16</v>
      </c>
      <c r="E91" s="22"/>
      <c r="F91" s="22">
        <v>20000</v>
      </c>
      <c r="G91" s="22"/>
      <c r="H91" s="37"/>
    </row>
    <row r="92" spans="1:8" s="38" customFormat="1" ht="16.5" customHeight="1">
      <c r="A92" s="20"/>
      <c r="B92" s="20">
        <v>90015</v>
      </c>
      <c r="C92" s="20"/>
      <c r="D92" s="21" t="s">
        <v>50</v>
      </c>
      <c r="E92" s="22"/>
      <c r="F92" s="22">
        <v>25000</v>
      </c>
      <c r="G92" s="22"/>
      <c r="H92" s="37"/>
    </row>
    <row r="93" spans="1:8" s="38" customFormat="1" ht="16.5" customHeight="1">
      <c r="A93" s="20"/>
      <c r="B93" s="20"/>
      <c r="C93" s="20">
        <v>6050</v>
      </c>
      <c r="D93" s="21" t="s">
        <v>16</v>
      </c>
      <c r="E93" s="22"/>
      <c r="F93" s="22">
        <v>25000</v>
      </c>
      <c r="G93" s="22"/>
      <c r="H93" s="37"/>
    </row>
    <row r="94" spans="1:8" s="38" customFormat="1" ht="16.5" customHeight="1">
      <c r="A94" s="34">
        <v>921</v>
      </c>
      <c r="B94" s="34"/>
      <c r="C94" s="34"/>
      <c r="D94" s="35" t="s">
        <v>46</v>
      </c>
      <c r="E94" s="23"/>
      <c r="F94" s="23">
        <v>5000</v>
      </c>
      <c r="G94" s="23"/>
      <c r="H94" s="37"/>
    </row>
    <row r="95" spans="1:8" s="38" customFormat="1" ht="16.5" customHeight="1">
      <c r="A95" s="20"/>
      <c r="B95" s="20">
        <v>92109</v>
      </c>
      <c r="C95" s="20"/>
      <c r="D95" s="21" t="s">
        <v>54</v>
      </c>
      <c r="E95" s="22"/>
      <c r="F95" s="22">
        <v>5000</v>
      </c>
      <c r="G95" s="22"/>
      <c r="H95" s="37"/>
    </row>
    <row r="96" spans="1:8" s="38" customFormat="1" ht="16.5" customHeight="1">
      <c r="A96" s="20"/>
      <c r="B96" s="20"/>
      <c r="C96" s="20">
        <v>6050</v>
      </c>
      <c r="D96" s="21" t="s">
        <v>16</v>
      </c>
      <c r="E96" s="22"/>
      <c r="F96" s="22">
        <v>5000</v>
      </c>
      <c r="G96" s="22"/>
      <c r="H96" s="37"/>
    </row>
    <row r="97" spans="1:8" ht="18" customHeight="1" thickBot="1">
      <c r="A97" s="13"/>
      <c r="B97" s="13"/>
      <c r="C97" s="13"/>
      <c r="D97" s="14" t="s">
        <v>72</v>
      </c>
      <c r="E97" s="15"/>
      <c r="F97" s="16">
        <f>F74+F79+F82+F86+F89+F94</f>
        <v>1488701</v>
      </c>
      <c r="G97" s="16">
        <f>G74+G79+G82+G86+G89+G94</f>
        <v>954201</v>
      </c>
      <c r="H97" s="16" t="e">
        <f>#REF!+#REF!+#REF!+#REF!+#REF!+#REF!+#REF!+#REF!+#REF!+#REF!</f>
        <v>#REF!</v>
      </c>
    </row>
    <row r="98" spans="1:8" ht="18" customHeight="1" thickBot="1">
      <c r="A98" s="46"/>
      <c r="B98" s="49"/>
      <c r="C98" s="49"/>
      <c r="D98" s="50" t="s">
        <v>12</v>
      </c>
      <c r="E98" s="47"/>
      <c r="F98" s="48">
        <f>F70+F97</f>
        <v>1991153</v>
      </c>
      <c r="G98" s="48">
        <f>G70+G97</f>
        <v>1086886</v>
      </c>
      <c r="H98" s="45"/>
    </row>
    <row r="99" spans="6:7" ht="12.75">
      <c r="F99" s="63" t="s">
        <v>75</v>
      </c>
      <c r="G99" s="63"/>
    </row>
    <row r="100" spans="6:7" ht="12.75">
      <c r="F100" s="60"/>
      <c r="G100" s="60"/>
    </row>
    <row r="101" spans="6:7" ht="12.75">
      <c r="F101" s="60"/>
      <c r="G101" s="60"/>
    </row>
    <row r="102" spans="6:7" ht="12.75">
      <c r="F102" s="63" t="s">
        <v>76</v>
      </c>
      <c r="G102" s="63"/>
    </row>
  </sheetData>
  <sheetProtection/>
  <mergeCells count="4">
    <mergeCell ref="A8:D8"/>
    <mergeCell ref="A71:D71"/>
    <mergeCell ref="F99:G99"/>
    <mergeCell ref="F102:G10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2010-08-24T12:12:07Z</cp:lastPrinted>
  <dcterms:created xsi:type="dcterms:W3CDTF">1997-02-26T13:46:56Z</dcterms:created>
  <dcterms:modified xsi:type="dcterms:W3CDTF">2010-08-24T12:12:30Z</dcterms:modified>
  <cp:category/>
  <cp:version/>
  <cp:contentType/>
  <cp:contentStatus/>
</cp:coreProperties>
</file>