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1" activeTab="1"/>
  </bookViews>
  <sheets>
    <sheet name="Wydatki na wielol.progr.inwest." sheetId="1" r:id="rId1"/>
    <sheet name="Zadania inwest. w 2009 r." sheetId="2" r:id="rId2"/>
  </sheets>
  <definedNames>
    <definedName name="_xlnm.Print_Area" localSheetId="1">'Zadania inwest. w 2009 r.'!$A$1:$L$67</definedName>
  </definedNames>
  <calcPr fullCalcOnLoad="1"/>
</workbook>
</file>

<file path=xl/sharedStrings.xml><?xml version="1.0" encoding="utf-8"?>
<sst xmlns="http://schemas.openxmlformats.org/spreadsheetml/2006/main" count="360" uniqueCount="169">
  <si>
    <t>4.</t>
  </si>
  <si>
    <t>Dział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</si>
  <si>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</si>
  <si>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</si>
  <si>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</si>
  <si>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</si>
  <si>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</si>
  <si>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</si>
  <si>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</si>
  <si>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</si>
  <si>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</si>
  <si>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</si>
  <si>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</si>
  <si>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</si>
  <si>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</si>
  <si>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</si>
  <si>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</si>
  <si>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</si>
  <si>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</si>
  <si>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</si>
  <si>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</si>
  <si>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</si>
  <si>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</si>
  <si>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</si>
  <si>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z tego źródła finansowania</t>
  </si>
  <si>
    <t>(** kol. 4 do wykorzystania fakultatywnego)</t>
  </si>
  <si>
    <t>środki pochodzące
 z innych  źródeł*</t>
  </si>
  <si>
    <t>2010 r.</t>
  </si>
  <si>
    <t>2011 r.</t>
  </si>
  <si>
    <t>Limity wydatków na wieloletnie programy inwestycyjne w latach 2009 - 2011</t>
  </si>
  <si>
    <t>rok budżetowy 2009 (8+9+10+11)</t>
  </si>
  <si>
    <t>Zadania inwestycyjne w 2009 r.</t>
  </si>
  <si>
    <t>Budowa przydomowych oczyszczalni ścieków - I etap</t>
  </si>
  <si>
    <t>Zagospodarowanie przestrzeni publicznej w centrum Długosiodła</t>
  </si>
  <si>
    <t>Urząd Gminy</t>
  </si>
  <si>
    <t>Alternatywne połączenie drogowe Wyszkowa z Ostrołęką przez teren Gminy Długosiodło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</si>
  <si>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</si>
  <si>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</si>
  <si>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</si>
  <si>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</si>
  <si>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</si>
  <si>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</si>
  <si>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</si>
  <si>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</si>
  <si>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</si>
  <si>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</si>
  <si>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</si>
  <si>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</si>
  <si>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</si>
  <si>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</si>
  <si>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</si>
  <si>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23.</t>
  </si>
  <si>
    <t>22.</t>
  </si>
  <si>
    <t>21.</t>
  </si>
  <si>
    <t>20.</t>
  </si>
  <si>
    <t>§</t>
  </si>
  <si>
    <t>010</t>
  </si>
  <si>
    <t>01010</t>
  </si>
  <si>
    <t>6050</t>
  </si>
  <si>
    <t>600</t>
  </si>
  <si>
    <t>60016</t>
  </si>
  <si>
    <t>801</t>
  </si>
  <si>
    <t>80101</t>
  </si>
  <si>
    <t>900</t>
  </si>
  <si>
    <t>90001</t>
  </si>
  <si>
    <t>926</t>
  </si>
  <si>
    <t>92601</t>
  </si>
  <si>
    <t>Przebudowa chodnika przy drodze powiatowej nr 4403W Knurowiec-Długosiodło-Goworowo w m. Blochy o dł. 740 mb</t>
  </si>
  <si>
    <t>60014</t>
  </si>
  <si>
    <t>Przebudowa nawierzchni ul. Piaskowej w Dlugosiodle o dł. 290 mb</t>
  </si>
  <si>
    <t>Przebudowa chodnika przy drodze powiatowej nr 2648W Długosiodło-Lubiel Nowy w m. Stare Bosewo, ul. Główna o dł. 480 mb</t>
  </si>
  <si>
    <t>środki pochodzące
z innych  źródeł</t>
  </si>
  <si>
    <t>24.</t>
  </si>
  <si>
    <t>Przebudowa nawierzchni ul.      1 Maja wraz z chodnikami             w m. Długosiodło o dł. 107,5 mb</t>
  </si>
  <si>
    <t>Opracowanie dokumentacji technicznej i wykonanie kanalizacji deszczowej              w m. Długosiodło o dł. 730 mb</t>
  </si>
  <si>
    <t>Rozbudowa systemu zaopatrzenia w wodę                         w Gminie Długosiodło</t>
  </si>
  <si>
    <t>25.</t>
  </si>
  <si>
    <t>921</t>
  </si>
  <si>
    <t>92109</t>
  </si>
  <si>
    <t>Remont budynku                         z przeznaczeniem na Wiejski Dom Kultury w m. Blochy</t>
  </si>
  <si>
    <t>26.</t>
  </si>
  <si>
    <t>90015</t>
  </si>
  <si>
    <t>Budowa oświetlenia ulicznego na terenie Gminy Długosiodło</t>
  </si>
  <si>
    <t>6300</t>
  </si>
  <si>
    <t>27.</t>
  </si>
  <si>
    <t>28.</t>
  </si>
  <si>
    <t>Budowa kompleksu sportowo-dydaktycznego przy Gimnazjum Publicznym w Długosiodle</t>
  </si>
  <si>
    <t xml:space="preserve"> </t>
  </si>
  <si>
    <t>Wykonanie sieci wodociągowej w m. Długosiodło, ul. Podborze</t>
  </si>
  <si>
    <t>710</t>
  </si>
  <si>
    <t>71095</t>
  </si>
  <si>
    <t>Remont pomieszczeń przedszkola i adaptacja poddasza na pomieszczenia dydaktyczne w budynku PSP w Dalekiem</t>
  </si>
  <si>
    <t>851</t>
  </si>
  <si>
    <t>85111</t>
  </si>
  <si>
    <t>Odnowa nawierzchni drogi powiatowej nr 4403W w miejscowości Blochy</t>
  </si>
  <si>
    <t>Zakup aparatury medycznej dla Samodzielnego Publicznego Zespołu Zakładów Opieki Zdrowotnej w Wyszkowie</t>
  </si>
  <si>
    <t>29.</t>
  </si>
  <si>
    <t>Przebudowa nawierzchni drogi Wólka Grochowa-Wólka Piaseczna-Małaszek o dł. 1.900 mb (powierzchniowe utrwalenie nawierzchni)</t>
  </si>
  <si>
    <t>Budowa infrastruktury sportowej w Chrzczance Włościańskiej</t>
  </si>
  <si>
    <t>60053</t>
  </si>
  <si>
    <t>Internet szansą na lepszą przyszłość w Gminie Długosiodło</t>
  </si>
  <si>
    <t>Kompleksowe przygotowanie terenu pod inwestycje</t>
  </si>
  <si>
    <t>90003</t>
  </si>
  <si>
    <t>Rekultywacja składowiska odpadów w Bosewie Nowym</t>
  </si>
  <si>
    <t>92195</t>
  </si>
  <si>
    <t>Budowa oczyszczalni ścieków w m. Kornaciska oraz rozbudowa systemu kanalizacji sanitarnej w m. Długosiodło i Kornaciska i rozbudowa sieci wodociągowej w m. Długosiodło</t>
  </si>
  <si>
    <t>Rozbudowa budynku Zespołu Szkół o salę gimnastyczną wraz z zapleczem w m. Stare Bosewo</t>
  </si>
  <si>
    <t>Przebudowa nawierzchni drogi Nowa Pecyna-Lipniak Majorat (powierzchniowe utrwalenie nawierzchni) o dł. 350 mb</t>
  </si>
  <si>
    <t>700</t>
  </si>
  <si>
    <t>70005</t>
  </si>
  <si>
    <t>Zakup gruntu pod budowę zbiornika retencyjnego na rzece Wymakracz</t>
  </si>
  <si>
    <t>754</t>
  </si>
  <si>
    <t>75412</t>
  </si>
  <si>
    <t>6060</t>
  </si>
  <si>
    <t>Zakup łodzi aluminiowej             z silnikiem zaburtowym wraz            z przyczepą do przewozu              i wyposażeniem dla Ochotniczej Straży Pożarnej w Długosiodle</t>
  </si>
  <si>
    <t>Zakup samochodu strażackiego STAR 244 dla Ochotniczej Straży Pożarnej w Jaszczułtach</t>
  </si>
  <si>
    <t>30.</t>
  </si>
  <si>
    <t>31.</t>
  </si>
  <si>
    <t>32.</t>
  </si>
  <si>
    <t>33.</t>
  </si>
  <si>
    <t>34.</t>
  </si>
  <si>
    <t>35.</t>
  </si>
  <si>
    <t>36.</t>
  </si>
  <si>
    <t>37.</t>
  </si>
  <si>
    <t>Przebudowa nawierzchni drogi przez wieś Łączka o dł. 1.000 mb</t>
  </si>
  <si>
    <t>Przebudowa nawierzchni drogi Stare Bosewo-Przetycz Włościańska o dł. 1.800 mb, ul. Wiejska do Przetyczy Włościańskiej  (powierzchniowe utrwalenie nawierzchni)</t>
  </si>
  <si>
    <t>Przebudowa nawierzchni dróg gruntowych (wykonanie nawierzchni żwirowych - Dalekie 1.650 mb, Ostrykół Dworski 200 mb, Blochy 230 mb, Blochy-Augustowo 1.200 mb, Adamowo-Marianowo 1.000 mb)</t>
  </si>
  <si>
    <t>Przebudowa nawierzchni drogi gminnej Sieczychy-Zygmuntowo-Olszaki o dł. 1.050 mb</t>
  </si>
  <si>
    <t>Przebudowa nawierzchni drogi Stare Bosewo-Grądy Szlacheckie-Chrzczanka Włościańska o dł. 2.100 mb</t>
  </si>
  <si>
    <t>Przebudowa nawierzchni drogi Olszaki -Adamowo-Zygmuntowo o dł. 2.750 mb</t>
  </si>
  <si>
    <t>Przebudowa nawierzchni drogi w m. Plewki o dł. 1.247 mb</t>
  </si>
  <si>
    <t>kredyty               i pożyczki</t>
  </si>
  <si>
    <t>293 000,00 Urząd Marszałkowski</t>
  </si>
  <si>
    <t>70 000,00             Urząd Marszałkowski</t>
  </si>
  <si>
    <t>60 000,00       Urząd Marszałkowski  FOGR</t>
  </si>
  <si>
    <t>Przebudowa nawierzchni drogi gminnej Blochy-Przetycz Folwark, gmina Długosiodło o dł. 1.390 mb</t>
  </si>
  <si>
    <t>50 000,00              Urząd Marszałkowski</t>
  </si>
  <si>
    <t xml:space="preserve">Przebudowa nawierzchni ul. Rozwojowej i Kolejowej w m. Stare Bosewo </t>
  </si>
  <si>
    <t>Rozbudowa budynku Publicznej Szkoły Podstawowej w m. Długosiodło</t>
  </si>
  <si>
    <t>Rozbudowa budynku Zespołu Szkół w m. Stare Bosewo</t>
  </si>
  <si>
    <t>38.</t>
  </si>
  <si>
    <t>39.</t>
  </si>
  <si>
    <t>40.</t>
  </si>
  <si>
    <t>41.</t>
  </si>
  <si>
    <t>42.</t>
  </si>
  <si>
    <t>Wykonanie ścieżki rowerowej Chrzczanka Włościańska - Chrzczanka Folwark o dł. 1.030 mb</t>
  </si>
  <si>
    <t>Wykonanie ścieżki rowerowej Długosiodło-Kornaciska o dł. 600 mb</t>
  </si>
  <si>
    <t>230 000,00           kredyt</t>
  </si>
  <si>
    <t>Wykonanie ścieżki rowerowej Długosiodło-Łączka o dł. 1.550 mb</t>
  </si>
  <si>
    <t>Wykonanie ścieżki rowerowej w m. Blochy o dł. 620 mb</t>
  </si>
  <si>
    <t>43.</t>
  </si>
  <si>
    <t>Przebudowa chodnika przy ul. T. Kościuszki w m. Długosiodło</t>
  </si>
  <si>
    <t>Przebudowa nawierzchni drogi w m. Grądy Szlacheckie o dł. 170 mb</t>
  </si>
  <si>
    <t xml:space="preserve">Przebudowa i adaptacja sali gimnastycznej w m. Stare Bosewo na potrzeby świetlicy </t>
  </si>
  <si>
    <t>44.</t>
  </si>
  <si>
    <t>45.</t>
  </si>
  <si>
    <t>Wykonanie ścieżki rowerowej o nawierzchni żwirowej Długosiodło-Stare Bosewo</t>
  </si>
  <si>
    <t>852</t>
  </si>
  <si>
    <t>85295</t>
  </si>
  <si>
    <t>Zakupy inwestycyjne</t>
  </si>
  <si>
    <t>46.</t>
  </si>
  <si>
    <t>47.</t>
  </si>
  <si>
    <t>48.</t>
  </si>
  <si>
    <t>49.</t>
  </si>
  <si>
    <t>Przebudowa nawierzchni chodnika przy Parku w m. Długosiodło na dł. 265 mb</t>
  </si>
  <si>
    <t>Zakup specjalistyczny - aparatury i sprzętu medycznego dla Samodzielnego Publicznego Zespołu Zakładów Opieki Zdrowotnej w Wyszkowie</t>
  </si>
  <si>
    <t>50.</t>
  </si>
  <si>
    <t>Termomodernizacja budynków użyteczności publicznej</t>
  </si>
  <si>
    <r>
      <t xml:space="preserve">rok budżetowy 2009 </t>
    </r>
    <r>
      <rPr>
        <b/>
        <sz val="10"/>
        <rFont val="Arial CE"/>
        <family val="0"/>
      </rPr>
      <t>(8+9+10+11)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</si>
</sst>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0000"/>
    <numFmt numFmtId="171" formatCode="0.0"/>
    <numFmt numFmtId="172" formatCode="#,##0.00_ ;\-#,##0.00\ "/>
    <numFmt numFmtId="173" formatCode="#,##0.0"/>
    <numFmt numFmtId="174" formatCode="#,##0_ ;\-#,##0\ "/>
    <numFmt numFmtId="175" formatCode="#,##0.0_ ;\-#,##0.0\ "/>
  </numFmts>
  <fonts count="2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4" fontId="0" fillId="0" borderId="18" xfId="0" applyNumberFormat="1" applyBorder="1" applyAlignment="1">
      <alignment vertical="center"/>
    </xf>
    <xf numFmtId="4" fontId="0" fillId="0" borderId="18" xfId="0" applyNumberFormat="1" applyBorder="1" applyAlignment="1">
      <alignment horizontal="right" vertical="center" wrapText="1"/>
    </xf>
    <xf numFmtId="0" fontId="0" fillId="0" borderId="18" xfId="0" applyBorder="1" applyAlignment="1">
      <alignment horizontal="center" vertical="center"/>
    </xf>
    <xf numFmtId="172" fontId="0" fillId="0" borderId="18" xfId="0" applyNumberFormat="1" applyBorder="1" applyAlignment="1">
      <alignment vertical="center"/>
    </xf>
    <xf numFmtId="172" fontId="0" fillId="0" borderId="18" xfId="0" applyNumberFormat="1" applyBorder="1" applyAlignment="1">
      <alignment vertical="center" wrapText="1"/>
    </xf>
    <xf numFmtId="49" fontId="0" fillId="0" borderId="18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49" fontId="0" fillId="0" borderId="19" xfId="0" applyNumberFormat="1" applyFill="1" applyBorder="1" applyAlignment="1">
      <alignment vertical="center"/>
    </xf>
    <xf numFmtId="4" fontId="0" fillId="0" borderId="18" xfId="0" applyNumberFormat="1" applyFill="1" applyBorder="1" applyAlignment="1">
      <alignment vertical="center"/>
    </xf>
    <xf numFmtId="172" fontId="0" fillId="0" borderId="18" xfId="0" applyNumberFormat="1" applyFill="1" applyBorder="1" applyAlignment="1">
      <alignment vertical="center"/>
    </xf>
    <xf numFmtId="172" fontId="0" fillId="0" borderId="18" xfId="0" applyNumberFormat="1" applyFill="1" applyBorder="1" applyAlignment="1">
      <alignment vertical="center" wrapText="1"/>
    </xf>
    <xf numFmtId="4" fontId="0" fillId="0" borderId="18" xfId="0" applyNumberFormat="1" applyFill="1" applyBorder="1" applyAlignment="1">
      <alignment horizontal="right" vertical="center" wrapText="1"/>
    </xf>
    <xf numFmtId="0" fontId="0" fillId="0" borderId="18" xfId="0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" fontId="0" fillId="0" borderId="20" xfId="0" applyNumberFormat="1" applyFill="1" applyBorder="1" applyAlignment="1">
      <alignment vertical="center"/>
    </xf>
    <xf numFmtId="172" fontId="0" fillId="0" borderId="18" xfId="0" applyNumberFormat="1" applyFill="1" applyBorder="1" applyAlignment="1">
      <alignment horizontal="right" vertical="center" wrapText="1"/>
    </xf>
    <xf numFmtId="4" fontId="0" fillId="0" borderId="19" xfId="0" applyNumberFormat="1" applyBorder="1" applyAlignment="1">
      <alignment vertical="center"/>
    </xf>
    <xf numFmtId="172" fontId="0" fillId="0" borderId="18" xfId="0" applyNumberFormat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8" xfId="0" applyFill="1" applyBorder="1" applyAlignment="1">
      <alignment horizontal="right" vertical="center" wrapText="1"/>
    </xf>
    <xf numFmtId="0" fontId="0" fillId="0" borderId="18" xfId="0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2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9" xfId="0" applyFill="1" applyBorder="1" applyAlignment="1">
      <alignment horizontal="center" vertical="center"/>
    </xf>
    <xf numFmtId="0" fontId="0" fillId="0" borderId="24" xfId="0" applyBorder="1" applyAlignment="1">
      <alignment/>
    </xf>
    <xf numFmtId="49" fontId="0" fillId="0" borderId="19" xfId="0" applyNumberForma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55" t="s">
        <v>29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 t="s">
        <v>6</v>
      </c>
    </row>
    <row r="3" spans="1:14" s="11" customFormat="1" ht="19.5" customHeight="1">
      <c r="A3" s="54" t="s">
        <v>8</v>
      </c>
      <c r="B3" s="54" t="s">
        <v>1</v>
      </c>
      <c r="C3" s="54" t="s">
        <v>5</v>
      </c>
      <c r="D3" s="54" t="s">
        <v>19</v>
      </c>
      <c r="E3" s="52" t="s">
        <v>16</v>
      </c>
      <c r="F3" s="52" t="s">
        <v>18</v>
      </c>
      <c r="G3" s="52" t="s">
        <v>13</v>
      </c>
      <c r="H3" s="52"/>
      <c r="I3" s="52"/>
      <c r="J3" s="52"/>
      <c r="K3" s="52"/>
      <c r="L3" s="52"/>
      <c r="M3" s="52"/>
      <c r="N3" s="52" t="s">
        <v>20</v>
      </c>
    </row>
    <row r="4" spans="1:14" s="11" customFormat="1" ht="19.5" customHeight="1">
      <c r="A4" s="54"/>
      <c r="B4" s="54"/>
      <c r="C4" s="54"/>
      <c r="D4" s="54"/>
      <c r="E4" s="52"/>
      <c r="F4" s="52"/>
      <c r="G4" s="52" t="s">
        <v>30</v>
      </c>
      <c r="H4" s="52" t="s">
        <v>24</v>
      </c>
      <c r="I4" s="52"/>
      <c r="J4" s="52"/>
      <c r="K4" s="52"/>
      <c r="L4" s="52" t="s">
        <v>27</v>
      </c>
      <c r="M4" s="52" t="s">
        <v>28</v>
      </c>
      <c r="N4" s="52"/>
    </row>
    <row r="5" spans="1:14" s="11" customFormat="1" ht="29.25" customHeight="1">
      <c r="A5" s="54"/>
      <c r="B5" s="54"/>
      <c r="C5" s="54"/>
      <c r="D5" s="54"/>
      <c r="E5" s="52"/>
      <c r="F5" s="52"/>
      <c r="G5" s="52"/>
      <c r="H5" s="52" t="s">
        <v>21</v>
      </c>
      <c r="I5" s="52" t="s">
        <v>14</v>
      </c>
      <c r="J5" s="52" t="s">
        <v>26</v>
      </c>
      <c r="K5" s="52" t="s">
        <v>15</v>
      </c>
      <c r="L5" s="52"/>
      <c r="M5" s="52"/>
      <c r="N5" s="52"/>
    </row>
    <row r="6" spans="1:14" s="11" customFormat="1" ht="19.5" customHeight="1">
      <c r="A6" s="54"/>
      <c r="B6" s="54"/>
      <c r="C6" s="54"/>
      <c r="D6" s="54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s="11" customFormat="1" ht="19.5" customHeight="1">
      <c r="A7" s="54"/>
      <c r="B7" s="54"/>
      <c r="C7" s="54"/>
      <c r="D7" s="54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</row>
    <row r="9" spans="1:14" ht="51" customHeight="1">
      <c r="A9" s="9" t="s">
        <v>2</v>
      </c>
      <c r="B9" s="6"/>
      <c r="C9" s="6"/>
      <c r="D9" s="6"/>
      <c r="E9" s="6"/>
      <c r="F9" s="6"/>
      <c r="G9" s="6"/>
      <c r="H9" s="6"/>
      <c r="I9" s="6"/>
      <c r="J9" s="15" t="s">
        <v>22</v>
      </c>
      <c r="K9" s="6"/>
      <c r="L9" s="6"/>
      <c r="M9" s="6"/>
      <c r="N9" s="6"/>
    </row>
    <row r="10" spans="1:14" ht="51">
      <c r="A10" s="10" t="s">
        <v>3</v>
      </c>
      <c r="B10" s="7"/>
      <c r="C10" s="7"/>
      <c r="D10" s="7"/>
      <c r="E10" s="7"/>
      <c r="F10" s="7"/>
      <c r="G10" s="7"/>
      <c r="H10" s="7"/>
      <c r="I10" s="7"/>
      <c r="J10" s="17" t="s">
        <v>22</v>
      </c>
      <c r="K10" s="7"/>
      <c r="L10" s="7"/>
      <c r="M10" s="7"/>
      <c r="N10" s="7"/>
    </row>
    <row r="11" spans="1:14" ht="51">
      <c r="A11" s="10" t="s">
        <v>4</v>
      </c>
      <c r="B11" s="7"/>
      <c r="C11" s="7"/>
      <c r="D11" s="7"/>
      <c r="E11" s="7"/>
      <c r="F11" s="7"/>
      <c r="G11" s="7"/>
      <c r="H11" s="7"/>
      <c r="I11" s="7"/>
      <c r="J11" s="18" t="s">
        <v>22</v>
      </c>
      <c r="K11" s="7"/>
      <c r="L11" s="7"/>
      <c r="M11" s="7"/>
      <c r="N11" s="7"/>
    </row>
    <row r="12" spans="1:14" ht="51">
      <c r="A12" s="10" t="s">
        <v>0</v>
      </c>
      <c r="B12" s="7"/>
      <c r="C12" s="7"/>
      <c r="D12" s="7"/>
      <c r="E12" s="7"/>
      <c r="F12" s="7"/>
      <c r="G12" s="7"/>
      <c r="H12" s="7"/>
      <c r="I12" s="7"/>
      <c r="J12" s="16" t="s">
        <v>22</v>
      </c>
      <c r="K12" s="7"/>
      <c r="L12" s="7"/>
      <c r="M12" s="7"/>
      <c r="N12" s="12"/>
    </row>
    <row r="13" spans="1:14" ht="22.5" customHeight="1">
      <c r="A13" s="53" t="s">
        <v>17</v>
      </c>
      <c r="B13" s="53"/>
      <c r="C13" s="53"/>
      <c r="D13" s="53"/>
      <c r="E13" s="53"/>
      <c r="F13" s="5"/>
      <c r="G13" s="8"/>
      <c r="H13" s="5"/>
      <c r="I13" s="5"/>
      <c r="J13" s="5"/>
      <c r="K13" s="5"/>
      <c r="L13" s="5"/>
      <c r="M13" s="5"/>
      <c r="N13" s="13" t="s">
        <v>7</v>
      </c>
    </row>
    <row r="15" ht="12.75">
      <c r="A15" s="1" t="s">
        <v>12</v>
      </c>
    </row>
    <row r="16" ht="12.75">
      <c r="A16" s="1" t="s">
        <v>9</v>
      </c>
    </row>
    <row r="17" ht="12.75">
      <c r="A17" s="1" t="s">
        <v>10</v>
      </c>
    </row>
    <row r="18" ht="12.75">
      <c r="A18" s="1" t="s">
        <v>11</v>
      </c>
    </row>
    <row r="20" ht="12.75">
      <c r="A20" s="14" t="s">
        <v>25</v>
      </c>
    </row>
  </sheetData>
  <sheetProtection/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3
do uchwały Rady Gminy nr............... 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5"/>
  <sheetViews>
    <sheetView tabSelected="1" zoomScale="85" zoomScaleNormal="85" zoomScaleSheetLayoutView="100" zoomScalePageLayoutView="0" workbookViewId="0" topLeftCell="A1">
      <selection activeCell="H9" sqref="H9"/>
    </sheetView>
  </sheetViews>
  <sheetFormatPr defaultColWidth="9.00390625" defaultRowHeight="12.75"/>
  <cols>
    <col min="1" max="1" width="4.75390625" style="1" customWidth="1"/>
    <col min="2" max="2" width="6.25390625" style="1" customWidth="1"/>
    <col min="3" max="3" width="6.75390625" style="1" customWidth="1"/>
    <col min="4" max="4" width="5.375" style="1" customWidth="1"/>
    <col min="5" max="5" width="26.625" style="1" customWidth="1"/>
    <col min="6" max="6" width="14.75390625" style="1" customWidth="1"/>
    <col min="7" max="7" width="14.625" style="1" customWidth="1"/>
    <col min="8" max="8" width="13.00390625" style="1" customWidth="1"/>
    <col min="9" max="9" width="13.253906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27" customHeight="1">
      <c r="A1" s="55" t="s">
        <v>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33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 t="s">
        <v>6</v>
      </c>
    </row>
    <row r="3" spans="1:12" s="11" customFormat="1" ht="19.5" customHeight="1">
      <c r="A3" s="54" t="s">
        <v>8</v>
      </c>
      <c r="B3" s="54" t="s">
        <v>1</v>
      </c>
      <c r="C3" s="54" t="s">
        <v>5</v>
      </c>
      <c r="D3" s="54" t="s">
        <v>55</v>
      </c>
      <c r="E3" s="52" t="s">
        <v>23</v>
      </c>
      <c r="F3" s="52" t="s">
        <v>18</v>
      </c>
      <c r="G3" s="52" t="s">
        <v>13</v>
      </c>
      <c r="H3" s="52"/>
      <c r="I3" s="52"/>
      <c r="J3" s="52"/>
      <c r="K3" s="52"/>
      <c r="L3" s="52" t="s">
        <v>20</v>
      </c>
    </row>
    <row r="4" spans="1:12" s="11" customFormat="1" ht="19.5" customHeight="1">
      <c r="A4" s="54"/>
      <c r="B4" s="54"/>
      <c r="C4" s="54"/>
      <c r="D4" s="54"/>
      <c r="E4" s="52"/>
      <c r="F4" s="52"/>
      <c r="G4" s="52" t="s">
        <v>168</v>
      </c>
      <c r="H4" s="52" t="s">
        <v>24</v>
      </c>
      <c r="I4" s="52"/>
      <c r="J4" s="52"/>
      <c r="K4" s="52"/>
      <c r="L4" s="52"/>
    </row>
    <row r="5" spans="1:12" s="11" customFormat="1" ht="29.25" customHeight="1">
      <c r="A5" s="54"/>
      <c r="B5" s="54"/>
      <c r="C5" s="54"/>
      <c r="D5" s="54"/>
      <c r="E5" s="52"/>
      <c r="F5" s="52"/>
      <c r="G5" s="52"/>
      <c r="H5" s="52" t="s">
        <v>21</v>
      </c>
      <c r="I5" s="52" t="s">
        <v>131</v>
      </c>
      <c r="J5" s="52" t="s">
        <v>71</v>
      </c>
      <c r="K5" s="52" t="s">
        <v>15</v>
      </c>
      <c r="L5" s="52"/>
    </row>
    <row r="6" spans="1:12" s="11" customFormat="1" ht="19.5" customHeight="1">
      <c r="A6" s="54"/>
      <c r="B6" s="54"/>
      <c r="C6" s="54"/>
      <c r="D6" s="54"/>
      <c r="E6" s="52"/>
      <c r="F6" s="52"/>
      <c r="G6" s="52"/>
      <c r="H6" s="52"/>
      <c r="I6" s="52"/>
      <c r="J6" s="52"/>
      <c r="K6" s="52"/>
      <c r="L6" s="52"/>
    </row>
    <row r="7" spans="1:12" s="11" customFormat="1" ht="19.5" customHeight="1">
      <c r="A7" s="54"/>
      <c r="B7" s="54"/>
      <c r="C7" s="54"/>
      <c r="D7" s="54"/>
      <c r="E7" s="52"/>
      <c r="F7" s="52"/>
      <c r="G7" s="52"/>
      <c r="H7" s="52"/>
      <c r="I7" s="52"/>
      <c r="J7" s="52"/>
      <c r="K7" s="52"/>
      <c r="L7" s="52"/>
    </row>
    <row r="8" spans="1:12" ht="7.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</row>
    <row r="9" spans="1:12" ht="38.25">
      <c r="A9" s="27" t="s">
        <v>2</v>
      </c>
      <c r="B9" s="22" t="s">
        <v>56</v>
      </c>
      <c r="C9" s="22" t="s">
        <v>57</v>
      </c>
      <c r="D9" s="23" t="s">
        <v>58</v>
      </c>
      <c r="E9" s="24" t="s">
        <v>75</v>
      </c>
      <c r="F9" s="25">
        <v>5945350.83</v>
      </c>
      <c r="G9" s="25">
        <v>323000</v>
      </c>
      <c r="H9" s="25">
        <v>93000</v>
      </c>
      <c r="I9" s="43" t="s">
        <v>147</v>
      </c>
      <c r="J9" s="24"/>
      <c r="K9" s="26"/>
      <c r="L9" s="27" t="s">
        <v>34</v>
      </c>
    </row>
    <row r="10" spans="1:12" ht="51">
      <c r="A10" s="27" t="s">
        <v>3</v>
      </c>
      <c r="B10" s="22" t="s">
        <v>56</v>
      </c>
      <c r="C10" s="22" t="s">
        <v>57</v>
      </c>
      <c r="D10" s="23" t="s">
        <v>58</v>
      </c>
      <c r="E10" s="24" t="s">
        <v>74</v>
      </c>
      <c r="F10" s="25">
        <v>267000</v>
      </c>
      <c r="G10" s="25">
        <v>71000</v>
      </c>
      <c r="H10" s="25">
        <v>71000</v>
      </c>
      <c r="I10" s="43"/>
      <c r="J10" s="24"/>
      <c r="K10" s="26"/>
      <c r="L10" s="27" t="s">
        <v>34</v>
      </c>
    </row>
    <row r="11" spans="1:12" ht="27.75" customHeight="1">
      <c r="A11" s="27" t="s">
        <v>4</v>
      </c>
      <c r="B11" s="22" t="s">
        <v>56</v>
      </c>
      <c r="C11" s="22" t="s">
        <v>57</v>
      </c>
      <c r="D11" s="23" t="s">
        <v>58</v>
      </c>
      <c r="E11" s="24" t="s">
        <v>88</v>
      </c>
      <c r="F11" s="25">
        <v>39200</v>
      </c>
      <c r="G11" s="25">
        <v>39200</v>
      </c>
      <c r="H11" s="25">
        <v>39200</v>
      </c>
      <c r="I11" s="28"/>
      <c r="J11" s="24"/>
      <c r="K11" s="26"/>
      <c r="L11" s="27" t="s">
        <v>34</v>
      </c>
    </row>
    <row r="12" spans="1:12" ht="63.75">
      <c r="A12" s="27" t="s">
        <v>0</v>
      </c>
      <c r="B12" s="30" t="s">
        <v>59</v>
      </c>
      <c r="C12" s="30" t="s">
        <v>68</v>
      </c>
      <c r="D12" s="31" t="s">
        <v>58</v>
      </c>
      <c r="E12" s="32" t="s">
        <v>67</v>
      </c>
      <c r="F12" s="25">
        <v>71500</v>
      </c>
      <c r="G12" s="25">
        <v>71500</v>
      </c>
      <c r="H12" s="25">
        <v>64650</v>
      </c>
      <c r="I12" s="28"/>
      <c r="J12" s="29">
        <v>6850</v>
      </c>
      <c r="K12" s="26"/>
      <c r="L12" s="27" t="s">
        <v>34</v>
      </c>
    </row>
    <row r="13" spans="1:12" ht="63.75">
      <c r="A13" s="27" t="s">
        <v>36</v>
      </c>
      <c r="B13" s="30" t="s">
        <v>59</v>
      </c>
      <c r="C13" s="30" t="s">
        <v>68</v>
      </c>
      <c r="D13" s="31" t="s">
        <v>58</v>
      </c>
      <c r="E13" s="32" t="s">
        <v>70</v>
      </c>
      <c r="F13" s="25">
        <v>96088</v>
      </c>
      <c r="G13" s="25">
        <v>96088</v>
      </c>
      <c r="H13" s="25">
        <v>86479</v>
      </c>
      <c r="I13" s="28"/>
      <c r="J13" s="29">
        <v>9609</v>
      </c>
      <c r="K13" s="26"/>
      <c r="L13" s="27" t="s">
        <v>34</v>
      </c>
    </row>
    <row r="14" spans="1:12" ht="41.25" customHeight="1">
      <c r="A14" s="27" t="s">
        <v>37</v>
      </c>
      <c r="B14" s="22" t="s">
        <v>59</v>
      </c>
      <c r="C14" s="22" t="s">
        <v>68</v>
      </c>
      <c r="D14" s="23" t="s">
        <v>83</v>
      </c>
      <c r="E14" s="24" t="s">
        <v>94</v>
      </c>
      <c r="F14" s="25">
        <v>184000</v>
      </c>
      <c r="G14" s="25">
        <v>184000</v>
      </c>
      <c r="H14" s="25">
        <v>184000</v>
      </c>
      <c r="I14" s="28"/>
      <c r="J14" s="24"/>
      <c r="K14" s="26"/>
      <c r="L14" s="27" t="s">
        <v>34</v>
      </c>
    </row>
    <row r="15" spans="1:12" ht="39.75" customHeight="1">
      <c r="A15" s="61" t="s">
        <v>38</v>
      </c>
      <c r="B15" s="59" t="s">
        <v>59</v>
      </c>
      <c r="C15" s="33" t="s">
        <v>68</v>
      </c>
      <c r="D15" s="63" t="s">
        <v>58</v>
      </c>
      <c r="E15" s="68" t="s">
        <v>33</v>
      </c>
      <c r="F15" s="34">
        <v>363934</v>
      </c>
      <c r="G15" s="34">
        <v>173400</v>
      </c>
      <c r="H15" s="34">
        <v>162300</v>
      </c>
      <c r="I15" s="35"/>
      <c r="J15" s="36">
        <v>11100</v>
      </c>
      <c r="K15" s="37"/>
      <c r="L15" s="38" t="s">
        <v>34</v>
      </c>
    </row>
    <row r="16" spans="1:12" ht="39.75" customHeight="1">
      <c r="A16" s="62"/>
      <c r="B16" s="60"/>
      <c r="C16" s="33" t="s">
        <v>60</v>
      </c>
      <c r="D16" s="62"/>
      <c r="E16" s="62"/>
      <c r="F16" s="40">
        <v>210506</v>
      </c>
      <c r="G16" s="34">
        <v>100</v>
      </c>
      <c r="H16" s="34">
        <v>100</v>
      </c>
      <c r="I16" s="35"/>
      <c r="J16" s="36"/>
      <c r="K16" s="37"/>
      <c r="L16" s="38" t="s">
        <v>34</v>
      </c>
    </row>
    <row r="17" spans="1:12" ht="39.75" customHeight="1">
      <c r="A17" s="60"/>
      <c r="B17" s="39" t="s">
        <v>77</v>
      </c>
      <c r="C17" s="33" t="s">
        <v>104</v>
      </c>
      <c r="D17" s="60"/>
      <c r="E17" s="60"/>
      <c r="F17" s="40">
        <v>66123</v>
      </c>
      <c r="G17" s="34">
        <v>1100</v>
      </c>
      <c r="H17" s="34">
        <v>1100</v>
      </c>
      <c r="I17" s="35"/>
      <c r="J17" s="36"/>
      <c r="K17" s="37"/>
      <c r="L17" s="38" t="s">
        <v>34</v>
      </c>
    </row>
    <row r="18" spans="1:12" ht="49.5" customHeight="1">
      <c r="A18" s="47" t="s">
        <v>39</v>
      </c>
      <c r="B18" s="39" t="s">
        <v>59</v>
      </c>
      <c r="C18" s="33" t="s">
        <v>68</v>
      </c>
      <c r="D18" s="48" t="s">
        <v>58</v>
      </c>
      <c r="E18" s="49" t="s">
        <v>145</v>
      </c>
      <c r="F18" s="40">
        <v>55000</v>
      </c>
      <c r="G18" s="34">
        <v>55000</v>
      </c>
      <c r="H18" s="34">
        <v>49500</v>
      </c>
      <c r="I18" s="35"/>
      <c r="J18" s="36">
        <v>5500</v>
      </c>
      <c r="K18" s="37"/>
      <c r="L18" s="38" t="s">
        <v>34</v>
      </c>
    </row>
    <row r="19" spans="1:12" ht="39.75" customHeight="1">
      <c r="A19" s="47" t="s">
        <v>40</v>
      </c>
      <c r="B19" s="39" t="s">
        <v>59</v>
      </c>
      <c r="C19" s="33" t="s">
        <v>68</v>
      </c>
      <c r="D19" s="48" t="s">
        <v>58</v>
      </c>
      <c r="E19" s="49" t="s">
        <v>146</v>
      </c>
      <c r="F19" s="40">
        <v>37000</v>
      </c>
      <c r="G19" s="34">
        <v>37000</v>
      </c>
      <c r="H19" s="34">
        <v>33300</v>
      </c>
      <c r="I19" s="35"/>
      <c r="J19" s="36">
        <v>3700</v>
      </c>
      <c r="K19" s="37"/>
      <c r="L19" s="38" t="s">
        <v>34</v>
      </c>
    </row>
    <row r="20" spans="1:12" ht="39.75" customHeight="1">
      <c r="A20" s="47" t="s">
        <v>41</v>
      </c>
      <c r="B20" s="39" t="s">
        <v>59</v>
      </c>
      <c r="C20" s="33" t="s">
        <v>68</v>
      </c>
      <c r="D20" s="48" t="s">
        <v>58</v>
      </c>
      <c r="E20" s="49" t="s">
        <v>148</v>
      </c>
      <c r="F20" s="40">
        <v>59000</v>
      </c>
      <c r="G20" s="34">
        <v>59000</v>
      </c>
      <c r="H20" s="34">
        <v>53100</v>
      </c>
      <c r="I20" s="35"/>
      <c r="J20" s="36">
        <v>5900</v>
      </c>
      <c r="K20" s="37"/>
      <c r="L20" s="38" t="s">
        <v>34</v>
      </c>
    </row>
    <row r="21" spans="1:12" ht="39.75" customHeight="1">
      <c r="A21" s="47" t="s">
        <v>42</v>
      </c>
      <c r="B21" s="39" t="s">
        <v>59</v>
      </c>
      <c r="C21" s="33" t="s">
        <v>68</v>
      </c>
      <c r="D21" s="48" t="s">
        <v>58</v>
      </c>
      <c r="E21" s="49" t="s">
        <v>149</v>
      </c>
      <c r="F21" s="40">
        <v>32000</v>
      </c>
      <c r="G21" s="34">
        <v>32000</v>
      </c>
      <c r="H21" s="34">
        <v>28800</v>
      </c>
      <c r="I21" s="35"/>
      <c r="J21" s="36">
        <v>3200</v>
      </c>
      <c r="K21" s="37"/>
      <c r="L21" s="38" t="s">
        <v>34</v>
      </c>
    </row>
    <row r="22" spans="1:12" ht="41.25" customHeight="1">
      <c r="A22" s="27" t="s">
        <v>43</v>
      </c>
      <c r="B22" s="22" t="s">
        <v>59</v>
      </c>
      <c r="C22" s="22" t="s">
        <v>60</v>
      </c>
      <c r="D22" s="23" t="s">
        <v>58</v>
      </c>
      <c r="E22" s="24" t="s">
        <v>35</v>
      </c>
      <c r="F22" s="25">
        <v>2493096</v>
      </c>
      <c r="G22" s="25">
        <v>1000</v>
      </c>
      <c r="H22" s="25">
        <v>1000</v>
      </c>
      <c r="I22" s="28"/>
      <c r="J22" s="24"/>
      <c r="K22" s="26"/>
      <c r="L22" s="27" t="s">
        <v>34</v>
      </c>
    </row>
    <row r="23" spans="1:12" ht="52.5" customHeight="1">
      <c r="A23" s="27" t="s">
        <v>44</v>
      </c>
      <c r="B23" s="22" t="s">
        <v>59</v>
      </c>
      <c r="C23" s="22" t="s">
        <v>60</v>
      </c>
      <c r="D23" s="23" t="s">
        <v>58</v>
      </c>
      <c r="E23" s="24" t="s">
        <v>124</v>
      </c>
      <c r="F23" s="25">
        <v>248500</v>
      </c>
      <c r="G23" s="25">
        <v>248500</v>
      </c>
      <c r="H23" s="25">
        <v>248500</v>
      </c>
      <c r="I23" s="28"/>
      <c r="J23" s="24"/>
      <c r="K23" s="26"/>
      <c r="L23" s="27" t="s">
        <v>34</v>
      </c>
    </row>
    <row r="24" spans="1:12" ht="65.25" customHeight="1">
      <c r="A24" s="27" t="s">
        <v>45</v>
      </c>
      <c r="B24" s="22" t="s">
        <v>59</v>
      </c>
      <c r="C24" s="22" t="s">
        <v>60</v>
      </c>
      <c r="D24" s="23" t="s">
        <v>58</v>
      </c>
      <c r="E24" s="24" t="s">
        <v>97</v>
      </c>
      <c r="F24" s="25">
        <v>198500</v>
      </c>
      <c r="G24" s="25">
        <v>198500</v>
      </c>
      <c r="H24" s="25">
        <v>138500</v>
      </c>
      <c r="I24" s="28"/>
      <c r="J24" s="43" t="s">
        <v>134</v>
      </c>
      <c r="K24" s="26"/>
      <c r="L24" s="27" t="s">
        <v>34</v>
      </c>
    </row>
    <row r="25" spans="1:12" ht="78.75" customHeight="1">
      <c r="A25" s="27" t="s">
        <v>46</v>
      </c>
      <c r="B25" s="22" t="s">
        <v>59</v>
      </c>
      <c r="C25" s="22" t="s">
        <v>60</v>
      </c>
      <c r="D25" s="23" t="s">
        <v>58</v>
      </c>
      <c r="E25" s="24" t="s">
        <v>125</v>
      </c>
      <c r="F25" s="25">
        <v>285000</v>
      </c>
      <c r="G25" s="25">
        <v>11500</v>
      </c>
      <c r="H25" s="25">
        <v>11500</v>
      </c>
      <c r="I25" s="28"/>
      <c r="J25" s="24"/>
      <c r="K25" s="26"/>
      <c r="L25" s="27" t="s">
        <v>34</v>
      </c>
    </row>
    <row r="26" spans="1:12" ht="102">
      <c r="A26" s="27" t="s">
        <v>47</v>
      </c>
      <c r="B26" s="22" t="s">
        <v>59</v>
      </c>
      <c r="C26" s="22" t="s">
        <v>60</v>
      </c>
      <c r="D26" s="23" t="s">
        <v>58</v>
      </c>
      <c r="E26" s="32" t="s">
        <v>126</v>
      </c>
      <c r="F26" s="25">
        <v>115100</v>
      </c>
      <c r="G26" s="25">
        <v>115100</v>
      </c>
      <c r="H26" s="25">
        <v>115100</v>
      </c>
      <c r="I26" s="28"/>
      <c r="J26" s="24"/>
      <c r="K26" s="26"/>
      <c r="L26" s="27" t="s">
        <v>34</v>
      </c>
    </row>
    <row r="27" spans="1:12" ht="39.75" customHeight="1">
      <c r="A27" s="27" t="s">
        <v>48</v>
      </c>
      <c r="B27" s="22" t="s">
        <v>59</v>
      </c>
      <c r="C27" s="22" t="s">
        <v>60</v>
      </c>
      <c r="D27" s="23" t="s">
        <v>58</v>
      </c>
      <c r="E27" s="24" t="s">
        <v>73</v>
      </c>
      <c r="F27" s="25">
        <v>62000</v>
      </c>
      <c r="G27" s="25">
        <v>62000</v>
      </c>
      <c r="H27" s="25">
        <v>62000</v>
      </c>
      <c r="I27" s="28"/>
      <c r="J27" s="24"/>
      <c r="K27" s="26"/>
      <c r="L27" s="27" t="s">
        <v>34</v>
      </c>
    </row>
    <row r="28" spans="1:12" ht="38.25">
      <c r="A28" s="27" t="s">
        <v>49</v>
      </c>
      <c r="B28" s="22" t="s">
        <v>59</v>
      </c>
      <c r="C28" s="22" t="s">
        <v>60</v>
      </c>
      <c r="D28" s="23" t="s">
        <v>58</v>
      </c>
      <c r="E28" s="24" t="s">
        <v>69</v>
      </c>
      <c r="F28" s="25">
        <v>243000</v>
      </c>
      <c r="G28" s="25">
        <v>243000</v>
      </c>
      <c r="H28" s="25">
        <v>243000</v>
      </c>
      <c r="I28" s="28"/>
      <c r="J28" s="24"/>
      <c r="K28" s="26"/>
      <c r="L28" s="27" t="s">
        <v>34</v>
      </c>
    </row>
    <row r="29" spans="1:12" ht="51">
      <c r="A29" s="27" t="s">
        <v>50</v>
      </c>
      <c r="B29" s="22" t="s">
        <v>59</v>
      </c>
      <c r="C29" s="22" t="s">
        <v>60</v>
      </c>
      <c r="D29" s="23" t="s">
        <v>58</v>
      </c>
      <c r="E29" s="24" t="s">
        <v>135</v>
      </c>
      <c r="F29" s="25">
        <v>451000</v>
      </c>
      <c r="G29" s="25">
        <v>451000</v>
      </c>
      <c r="H29" s="25">
        <v>158000</v>
      </c>
      <c r="I29" s="28"/>
      <c r="J29" s="43" t="s">
        <v>132</v>
      </c>
      <c r="K29" s="26"/>
      <c r="L29" s="27" t="s">
        <v>34</v>
      </c>
    </row>
    <row r="30" spans="1:12" ht="41.25" customHeight="1">
      <c r="A30" s="27" t="s">
        <v>54</v>
      </c>
      <c r="B30" s="22" t="s">
        <v>59</v>
      </c>
      <c r="C30" s="22" t="s">
        <v>60</v>
      </c>
      <c r="D30" s="23" t="s">
        <v>58</v>
      </c>
      <c r="E30" s="24" t="s">
        <v>156</v>
      </c>
      <c r="F30" s="25">
        <v>56000</v>
      </c>
      <c r="G30" s="25">
        <v>56000</v>
      </c>
      <c r="H30" s="25">
        <v>56000</v>
      </c>
      <c r="I30" s="28"/>
      <c r="J30" s="43"/>
      <c r="K30" s="26"/>
      <c r="L30" s="27" t="s">
        <v>34</v>
      </c>
    </row>
    <row r="31" spans="1:12" ht="51">
      <c r="A31" s="27" t="s">
        <v>53</v>
      </c>
      <c r="B31" s="22" t="s">
        <v>59</v>
      </c>
      <c r="C31" s="22" t="s">
        <v>60</v>
      </c>
      <c r="D31" s="23" t="s">
        <v>58</v>
      </c>
      <c r="E31" s="24" t="s">
        <v>127</v>
      </c>
      <c r="F31" s="25">
        <v>251100</v>
      </c>
      <c r="G31" s="25">
        <v>251100</v>
      </c>
      <c r="H31" s="25">
        <v>251100</v>
      </c>
      <c r="I31" s="28"/>
      <c r="J31" s="24"/>
      <c r="K31" s="26"/>
      <c r="L31" s="27" t="s">
        <v>34</v>
      </c>
    </row>
    <row r="32" spans="1:12" ht="51" customHeight="1">
      <c r="A32" s="27" t="s">
        <v>52</v>
      </c>
      <c r="B32" s="22" t="s">
        <v>59</v>
      </c>
      <c r="C32" s="46">
        <v>60016</v>
      </c>
      <c r="D32" s="22" t="s">
        <v>58</v>
      </c>
      <c r="E32" s="24" t="s">
        <v>128</v>
      </c>
      <c r="F32" s="34">
        <v>387000</v>
      </c>
      <c r="G32" s="34">
        <v>387000</v>
      </c>
      <c r="H32" s="34">
        <v>387000</v>
      </c>
      <c r="I32" s="35"/>
      <c r="J32" s="32"/>
      <c r="K32" s="37"/>
      <c r="L32" s="27" t="s">
        <v>34</v>
      </c>
    </row>
    <row r="33" spans="1:12" ht="39.75" customHeight="1">
      <c r="A33" s="27" t="s">
        <v>51</v>
      </c>
      <c r="B33" s="22" t="s">
        <v>59</v>
      </c>
      <c r="C33" s="46">
        <v>60016</v>
      </c>
      <c r="D33" s="22" t="s">
        <v>58</v>
      </c>
      <c r="E33" s="24" t="s">
        <v>129</v>
      </c>
      <c r="F33" s="34">
        <v>648000</v>
      </c>
      <c r="G33" s="34">
        <v>648000</v>
      </c>
      <c r="H33" s="34">
        <v>648000</v>
      </c>
      <c r="I33" s="35"/>
      <c r="J33" s="32"/>
      <c r="K33" s="37"/>
      <c r="L33" s="27" t="s">
        <v>34</v>
      </c>
    </row>
    <row r="34" spans="1:12" ht="29.25" customHeight="1">
      <c r="A34" s="27" t="s">
        <v>72</v>
      </c>
      <c r="B34" s="22" t="s">
        <v>59</v>
      </c>
      <c r="C34" s="46">
        <v>60016</v>
      </c>
      <c r="D34" s="22" t="s">
        <v>58</v>
      </c>
      <c r="E34" s="24" t="s">
        <v>130</v>
      </c>
      <c r="F34" s="34">
        <v>254200</v>
      </c>
      <c r="G34" s="34">
        <v>254200</v>
      </c>
      <c r="H34" s="34">
        <v>254200</v>
      </c>
      <c r="I34" s="35"/>
      <c r="J34" s="32"/>
      <c r="K34" s="37"/>
      <c r="L34" s="27" t="s">
        <v>34</v>
      </c>
    </row>
    <row r="35" spans="1:12" ht="39.75" customHeight="1">
      <c r="A35" s="27" t="s">
        <v>76</v>
      </c>
      <c r="B35" s="22" t="s">
        <v>59</v>
      </c>
      <c r="C35" s="46">
        <v>60016</v>
      </c>
      <c r="D35" s="22" t="s">
        <v>58</v>
      </c>
      <c r="E35" s="24" t="s">
        <v>137</v>
      </c>
      <c r="F35" s="34">
        <v>105000</v>
      </c>
      <c r="G35" s="34">
        <v>105000</v>
      </c>
      <c r="H35" s="34">
        <v>105000</v>
      </c>
      <c r="I35" s="35"/>
      <c r="J35" s="32"/>
      <c r="K35" s="37"/>
      <c r="L35" s="27" t="s">
        <v>34</v>
      </c>
    </row>
    <row r="36" spans="1:12" ht="51.75" customHeight="1">
      <c r="A36" s="27" t="s">
        <v>80</v>
      </c>
      <c r="B36" s="22" t="s">
        <v>59</v>
      </c>
      <c r="C36" s="46">
        <v>60016</v>
      </c>
      <c r="D36" s="22" t="s">
        <v>58</v>
      </c>
      <c r="E36" s="24" t="s">
        <v>107</v>
      </c>
      <c r="F36" s="34">
        <v>65000</v>
      </c>
      <c r="G36" s="34">
        <v>65000</v>
      </c>
      <c r="H36" s="34">
        <v>65000</v>
      </c>
      <c r="I36" s="35"/>
      <c r="J36" s="32"/>
      <c r="K36" s="37"/>
      <c r="L36" s="27" t="s">
        <v>34</v>
      </c>
    </row>
    <row r="37" spans="1:12" ht="33.75" customHeight="1">
      <c r="A37" s="27" t="s">
        <v>84</v>
      </c>
      <c r="B37" s="22" t="s">
        <v>59</v>
      </c>
      <c r="C37" s="46">
        <v>60016</v>
      </c>
      <c r="D37" s="22" t="s">
        <v>58</v>
      </c>
      <c r="E37" s="24" t="s">
        <v>151</v>
      </c>
      <c r="F37" s="34">
        <v>65000</v>
      </c>
      <c r="G37" s="34">
        <v>65000</v>
      </c>
      <c r="H37" s="34">
        <v>65000</v>
      </c>
      <c r="I37" s="35"/>
      <c r="J37" s="32"/>
      <c r="K37" s="37"/>
      <c r="L37" s="27" t="s">
        <v>34</v>
      </c>
    </row>
    <row r="38" spans="1:12" ht="39" customHeight="1">
      <c r="A38" s="27" t="s">
        <v>85</v>
      </c>
      <c r="B38" s="22" t="s">
        <v>59</v>
      </c>
      <c r="C38" s="46">
        <v>60016</v>
      </c>
      <c r="D38" s="22" t="s">
        <v>58</v>
      </c>
      <c r="E38" s="24" t="s">
        <v>152</v>
      </c>
      <c r="F38" s="34">
        <v>31000</v>
      </c>
      <c r="G38" s="34">
        <v>31000</v>
      </c>
      <c r="H38" s="34">
        <v>31000</v>
      </c>
      <c r="I38" s="35"/>
      <c r="J38" s="32"/>
      <c r="K38" s="37"/>
      <c r="L38" s="27" t="s">
        <v>34</v>
      </c>
    </row>
    <row r="39" spans="1:12" ht="39" customHeight="1">
      <c r="A39" s="27" t="s">
        <v>96</v>
      </c>
      <c r="B39" s="22" t="s">
        <v>59</v>
      </c>
      <c r="C39" s="46">
        <v>60016</v>
      </c>
      <c r="D39" s="22" t="s">
        <v>58</v>
      </c>
      <c r="E39" s="24" t="s">
        <v>164</v>
      </c>
      <c r="F39" s="34">
        <v>54000</v>
      </c>
      <c r="G39" s="34">
        <v>54000</v>
      </c>
      <c r="H39" s="34">
        <v>54000</v>
      </c>
      <c r="I39" s="35"/>
      <c r="J39" s="32"/>
      <c r="K39" s="37"/>
      <c r="L39" s="27" t="s">
        <v>34</v>
      </c>
    </row>
    <row r="40" spans="1:12" ht="38.25">
      <c r="A40" s="27" t="s">
        <v>116</v>
      </c>
      <c r="B40" s="22" t="s">
        <v>59</v>
      </c>
      <c r="C40" s="22" t="s">
        <v>99</v>
      </c>
      <c r="D40" s="23" t="s">
        <v>58</v>
      </c>
      <c r="E40" s="24" t="s">
        <v>100</v>
      </c>
      <c r="F40" s="34">
        <v>1573748</v>
      </c>
      <c r="G40" s="34">
        <v>15140</v>
      </c>
      <c r="H40" s="34">
        <v>15140</v>
      </c>
      <c r="I40" s="35" t="s">
        <v>87</v>
      </c>
      <c r="J40" s="32"/>
      <c r="K40" s="37"/>
      <c r="L40" s="27" t="s">
        <v>34</v>
      </c>
    </row>
    <row r="41" spans="1:12" ht="40.5" customHeight="1">
      <c r="A41" s="27" t="s">
        <v>117</v>
      </c>
      <c r="B41" s="22" t="s">
        <v>108</v>
      </c>
      <c r="C41" s="22" t="s">
        <v>109</v>
      </c>
      <c r="D41" s="23" t="s">
        <v>113</v>
      </c>
      <c r="E41" s="24" t="s">
        <v>110</v>
      </c>
      <c r="F41" s="34">
        <v>159060</v>
      </c>
      <c r="G41" s="34">
        <v>159060</v>
      </c>
      <c r="H41" s="34">
        <v>159060</v>
      </c>
      <c r="I41" s="35"/>
      <c r="J41" s="32"/>
      <c r="K41" s="37"/>
      <c r="L41" s="27" t="s">
        <v>34</v>
      </c>
    </row>
    <row r="42" spans="1:12" ht="40.5" customHeight="1">
      <c r="A42" s="66" t="s">
        <v>118</v>
      </c>
      <c r="B42" s="22" t="s">
        <v>108</v>
      </c>
      <c r="C42" s="22" t="s">
        <v>109</v>
      </c>
      <c r="D42" s="23" t="s">
        <v>58</v>
      </c>
      <c r="E42" s="64" t="s">
        <v>167</v>
      </c>
      <c r="F42" s="34">
        <v>422000</v>
      </c>
      <c r="G42" s="34">
        <v>1220</v>
      </c>
      <c r="H42" s="34">
        <v>1220</v>
      </c>
      <c r="I42" s="35"/>
      <c r="J42" s="32"/>
      <c r="K42" s="37"/>
      <c r="L42" s="66" t="s">
        <v>34</v>
      </c>
    </row>
    <row r="43" spans="1:12" ht="40.5" customHeight="1">
      <c r="A43" s="67"/>
      <c r="B43" s="22" t="s">
        <v>61</v>
      </c>
      <c r="C43" s="22" t="s">
        <v>62</v>
      </c>
      <c r="D43" s="23" t="s">
        <v>58</v>
      </c>
      <c r="E43" s="65"/>
      <c r="F43" s="34">
        <v>578000</v>
      </c>
      <c r="G43" s="34">
        <v>3660</v>
      </c>
      <c r="H43" s="34">
        <v>3660</v>
      </c>
      <c r="I43" s="35"/>
      <c r="J43" s="32"/>
      <c r="K43" s="37"/>
      <c r="L43" s="67"/>
    </row>
    <row r="44" spans="1:12" ht="78" customHeight="1">
      <c r="A44" s="27" t="s">
        <v>119</v>
      </c>
      <c r="B44" s="22" t="s">
        <v>111</v>
      </c>
      <c r="C44" s="22" t="s">
        <v>112</v>
      </c>
      <c r="D44" s="23" t="s">
        <v>113</v>
      </c>
      <c r="E44" s="24" t="s">
        <v>114</v>
      </c>
      <c r="F44" s="34">
        <v>50642</v>
      </c>
      <c r="G44" s="34">
        <v>50642</v>
      </c>
      <c r="H44" s="34">
        <v>642</v>
      </c>
      <c r="I44" s="35"/>
      <c r="J44" s="45" t="s">
        <v>136</v>
      </c>
      <c r="K44" s="37"/>
      <c r="L44" s="27" t="s">
        <v>34</v>
      </c>
    </row>
    <row r="45" spans="1:12" ht="51.75" customHeight="1">
      <c r="A45" s="27" t="s">
        <v>120</v>
      </c>
      <c r="B45" s="22" t="s">
        <v>111</v>
      </c>
      <c r="C45" s="22" t="s">
        <v>112</v>
      </c>
      <c r="D45" s="23" t="s">
        <v>113</v>
      </c>
      <c r="E45" s="24" t="s">
        <v>115</v>
      </c>
      <c r="F45" s="34">
        <v>42800</v>
      </c>
      <c r="G45" s="34">
        <v>42800</v>
      </c>
      <c r="H45" s="34">
        <v>42800</v>
      </c>
      <c r="I45" s="35"/>
      <c r="J45" s="32"/>
      <c r="K45" s="37"/>
      <c r="L45" s="27" t="s">
        <v>34</v>
      </c>
    </row>
    <row r="46" spans="1:12" ht="27" customHeight="1">
      <c r="A46" s="38" t="s">
        <v>121</v>
      </c>
      <c r="B46" s="30" t="s">
        <v>89</v>
      </c>
      <c r="C46" s="30" t="s">
        <v>90</v>
      </c>
      <c r="D46" s="31" t="s">
        <v>58</v>
      </c>
      <c r="E46" s="32" t="s">
        <v>101</v>
      </c>
      <c r="F46" s="34">
        <v>1558604</v>
      </c>
      <c r="G46" s="34">
        <v>24500</v>
      </c>
      <c r="H46" s="34">
        <v>24500</v>
      </c>
      <c r="I46" s="35"/>
      <c r="J46" s="32"/>
      <c r="K46" s="37"/>
      <c r="L46" s="27" t="s">
        <v>34</v>
      </c>
    </row>
    <row r="47" spans="1:12" ht="63.75">
      <c r="A47" s="27" t="s">
        <v>122</v>
      </c>
      <c r="B47" s="22" t="s">
        <v>61</v>
      </c>
      <c r="C47" s="22" t="s">
        <v>62</v>
      </c>
      <c r="D47" s="23" t="s">
        <v>58</v>
      </c>
      <c r="E47" s="24" t="s">
        <v>91</v>
      </c>
      <c r="F47" s="25">
        <v>142500</v>
      </c>
      <c r="G47" s="25">
        <v>142500</v>
      </c>
      <c r="H47" s="25">
        <v>72500</v>
      </c>
      <c r="I47" s="28"/>
      <c r="J47" s="44" t="s">
        <v>133</v>
      </c>
      <c r="K47" s="26"/>
      <c r="L47" s="27" t="s">
        <v>34</v>
      </c>
    </row>
    <row r="48" spans="1:12" ht="51">
      <c r="A48" s="27" t="s">
        <v>123</v>
      </c>
      <c r="B48" s="22" t="s">
        <v>61</v>
      </c>
      <c r="C48" s="22" t="s">
        <v>62</v>
      </c>
      <c r="D48" s="23" t="s">
        <v>58</v>
      </c>
      <c r="E48" s="24" t="s">
        <v>106</v>
      </c>
      <c r="F48" s="25">
        <v>2237500</v>
      </c>
      <c r="G48" s="25">
        <v>100000</v>
      </c>
      <c r="H48" s="25">
        <v>100000</v>
      </c>
      <c r="I48" s="28"/>
      <c r="J48" s="24"/>
      <c r="K48" s="26"/>
      <c r="L48" s="27" t="s">
        <v>34</v>
      </c>
    </row>
    <row r="49" spans="1:12" ht="51">
      <c r="A49" s="27" t="s">
        <v>140</v>
      </c>
      <c r="B49" s="22" t="s">
        <v>61</v>
      </c>
      <c r="C49" s="22" t="s">
        <v>62</v>
      </c>
      <c r="D49" s="23" t="s">
        <v>58</v>
      </c>
      <c r="E49" s="24" t="s">
        <v>138</v>
      </c>
      <c r="F49" s="25">
        <v>650000</v>
      </c>
      <c r="G49" s="25">
        <v>15000</v>
      </c>
      <c r="H49" s="25">
        <v>15000</v>
      </c>
      <c r="I49" s="28"/>
      <c r="J49" s="24"/>
      <c r="K49" s="26"/>
      <c r="L49" s="27" t="s">
        <v>34</v>
      </c>
    </row>
    <row r="50" spans="1:12" ht="25.5">
      <c r="A50" s="27" t="s">
        <v>141</v>
      </c>
      <c r="B50" s="22" t="s">
        <v>61</v>
      </c>
      <c r="C50" s="22" t="s">
        <v>62</v>
      </c>
      <c r="D50" s="23" t="s">
        <v>58</v>
      </c>
      <c r="E50" s="24" t="s">
        <v>139</v>
      </c>
      <c r="F50" s="25">
        <v>80000</v>
      </c>
      <c r="G50" s="25">
        <v>9150</v>
      </c>
      <c r="H50" s="25">
        <v>9150</v>
      </c>
      <c r="I50" s="28"/>
      <c r="J50" s="24"/>
      <c r="K50" s="26"/>
      <c r="L50" s="27" t="s">
        <v>34</v>
      </c>
    </row>
    <row r="51" spans="1:12" ht="40.5" customHeight="1">
      <c r="A51" s="27" t="s">
        <v>142</v>
      </c>
      <c r="B51" s="22" t="s">
        <v>61</v>
      </c>
      <c r="C51" s="22" t="s">
        <v>62</v>
      </c>
      <c r="D51" s="23" t="s">
        <v>58</v>
      </c>
      <c r="E51" s="24" t="s">
        <v>153</v>
      </c>
      <c r="F51" s="25">
        <v>12000</v>
      </c>
      <c r="G51" s="25">
        <v>12000</v>
      </c>
      <c r="H51" s="25">
        <v>12000</v>
      </c>
      <c r="I51" s="28"/>
      <c r="J51" s="24"/>
      <c r="K51" s="26"/>
      <c r="L51" s="27" t="s">
        <v>34</v>
      </c>
    </row>
    <row r="52" spans="1:12" ht="54" customHeight="1">
      <c r="A52" s="27" t="s">
        <v>143</v>
      </c>
      <c r="B52" s="22" t="s">
        <v>92</v>
      </c>
      <c r="C52" s="22" t="s">
        <v>93</v>
      </c>
      <c r="D52" s="23" t="s">
        <v>83</v>
      </c>
      <c r="E52" s="24" t="s">
        <v>95</v>
      </c>
      <c r="F52" s="25">
        <v>7962</v>
      </c>
      <c r="G52" s="25">
        <v>7962</v>
      </c>
      <c r="H52" s="25">
        <v>7962</v>
      </c>
      <c r="I52" s="28"/>
      <c r="J52" s="24"/>
      <c r="K52" s="26"/>
      <c r="L52" s="27" t="s">
        <v>34</v>
      </c>
    </row>
    <row r="53" spans="1:12" ht="78.75" customHeight="1">
      <c r="A53" s="50" t="s">
        <v>144</v>
      </c>
      <c r="B53" s="22" t="s">
        <v>92</v>
      </c>
      <c r="C53" s="22" t="s">
        <v>93</v>
      </c>
      <c r="D53" s="23" t="s">
        <v>83</v>
      </c>
      <c r="E53" s="51" t="s">
        <v>165</v>
      </c>
      <c r="F53" s="42">
        <v>10000</v>
      </c>
      <c r="G53" s="25">
        <v>10000</v>
      </c>
      <c r="H53" s="25">
        <v>10000</v>
      </c>
      <c r="I53" s="28"/>
      <c r="J53" s="24"/>
      <c r="K53" s="26"/>
      <c r="L53" s="27" t="s">
        <v>34</v>
      </c>
    </row>
    <row r="54" spans="1:12" ht="30" customHeight="1">
      <c r="A54" s="27" t="s">
        <v>150</v>
      </c>
      <c r="B54" s="22" t="s">
        <v>157</v>
      </c>
      <c r="C54" s="22" t="s">
        <v>158</v>
      </c>
      <c r="D54" s="23" t="s">
        <v>113</v>
      </c>
      <c r="E54" s="24" t="s">
        <v>159</v>
      </c>
      <c r="F54" s="25">
        <v>4700</v>
      </c>
      <c r="G54" s="25">
        <v>4700</v>
      </c>
      <c r="H54" s="25">
        <v>4700</v>
      </c>
      <c r="I54" s="28"/>
      <c r="J54" s="24"/>
      <c r="K54" s="26"/>
      <c r="L54" s="27" t="s">
        <v>34</v>
      </c>
    </row>
    <row r="55" spans="1:12" ht="63" customHeight="1">
      <c r="A55" s="66" t="s">
        <v>154</v>
      </c>
      <c r="B55" s="22" t="s">
        <v>63</v>
      </c>
      <c r="C55" s="22" t="s">
        <v>64</v>
      </c>
      <c r="D55" s="23" t="s">
        <v>58</v>
      </c>
      <c r="E55" s="64" t="s">
        <v>105</v>
      </c>
      <c r="F55" s="42">
        <v>10158761.82</v>
      </c>
      <c r="G55" s="34">
        <v>137000</v>
      </c>
      <c r="H55" s="34">
        <v>137000</v>
      </c>
      <c r="I55" s="35"/>
      <c r="J55" s="32"/>
      <c r="K55" s="37"/>
      <c r="L55" s="66" t="s">
        <v>34</v>
      </c>
    </row>
    <row r="56" spans="1:12" ht="27" customHeight="1">
      <c r="A56" s="67"/>
      <c r="B56" s="22" t="s">
        <v>56</v>
      </c>
      <c r="C56" s="22" t="s">
        <v>57</v>
      </c>
      <c r="D56" s="23" t="s">
        <v>58</v>
      </c>
      <c r="E56" s="65"/>
      <c r="F56" s="25">
        <v>169900</v>
      </c>
      <c r="G56" s="25">
        <v>7500</v>
      </c>
      <c r="H56" s="25">
        <v>7500</v>
      </c>
      <c r="I56" s="28"/>
      <c r="J56" s="24"/>
      <c r="K56" s="26"/>
      <c r="L56" s="67"/>
    </row>
    <row r="57" spans="1:12" ht="52.5" customHeight="1">
      <c r="A57" s="38" t="s">
        <v>155</v>
      </c>
      <c r="B57" s="30" t="s">
        <v>63</v>
      </c>
      <c r="C57" s="30" t="s">
        <v>64</v>
      </c>
      <c r="D57" s="31" t="s">
        <v>58</v>
      </c>
      <c r="E57" s="32" t="s">
        <v>32</v>
      </c>
      <c r="F57" s="34">
        <v>1649500</v>
      </c>
      <c r="G57" s="34">
        <v>164000</v>
      </c>
      <c r="H57" s="34">
        <v>164000</v>
      </c>
      <c r="I57" s="41"/>
      <c r="J57" s="32"/>
      <c r="K57" s="37"/>
      <c r="L57" s="27" t="s">
        <v>34</v>
      </c>
    </row>
    <row r="58" spans="1:12" ht="27.75" customHeight="1">
      <c r="A58" s="38" t="s">
        <v>160</v>
      </c>
      <c r="B58" s="30" t="s">
        <v>63</v>
      </c>
      <c r="C58" s="30" t="s">
        <v>102</v>
      </c>
      <c r="D58" s="31" t="s">
        <v>58</v>
      </c>
      <c r="E58" s="32" t="s">
        <v>103</v>
      </c>
      <c r="F58" s="34">
        <v>579444</v>
      </c>
      <c r="G58" s="34">
        <v>38000</v>
      </c>
      <c r="H58" s="34">
        <v>38000</v>
      </c>
      <c r="I58" s="41"/>
      <c r="J58" s="32"/>
      <c r="K58" s="37"/>
      <c r="L58" s="27" t="s">
        <v>34</v>
      </c>
    </row>
    <row r="59" spans="1:12" ht="27.75" customHeight="1">
      <c r="A59" s="27" t="s">
        <v>161</v>
      </c>
      <c r="B59" s="22" t="s">
        <v>63</v>
      </c>
      <c r="C59" s="22" t="s">
        <v>81</v>
      </c>
      <c r="D59" s="23" t="s">
        <v>58</v>
      </c>
      <c r="E59" s="24" t="s">
        <v>82</v>
      </c>
      <c r="F59" s="25">
        <v>107700</v>
      </c>
      <c r="G59" s="25">
        <v>107700</v>
      </c>
      <c r="H59" s="25">
        <v>107700</v>
      </c>
      <c r="I59" s="28"/>
      <c r="J59" s="24"/>
      <c r="K59" s="26"/>
      <c r="L59" s="27" t="s">
        <v>34</v>
      </c>
    </row>
    <row r="60" spans="1:12" ht="39.75" customHeight="1">
      <c r="A60" s="27" t="s">
        <v>162</v>
      </c>
      <c r="B60" s="22" t="s">
        <v>77</v>
      </c>
      <c r="C60" s="22" t="s">
        <v>78</v>
      </c>
      <c r="D60" s="23" t="s">
        <v>58</v>
      </c>
      <c r="E60" s="24" t="s">
        <v>79</v>
      </c>
      <c r="F60" s="25">
        <v>93500</v>
      </c>
      <c r="G60" s="25">
        <v>93500</v>
      </c>
      <c r="H60" s="25">
        <v>93500</v>
      </c>
      <c r="I60" s="28"/>
      <c r="J60" s="24"/>
      <c r="K60" s="26"/>
      <c r="L60" s="27" t="s">
        <v>34</v>
      </c>
    </row>
    <row r="61" spans="1:12" ht="39.75" customHeight="1">
      <c r="A61" s="27" t="s">
        <v>163</v>
      </c>
      <c r="B61" s="22" t="s">
        <v>65</v>
      </c>
      <c r="C61" s="22" t="s">
        <v>66</v>
      </c>
      <c r="D61" s="23" t="s">
        <v>58</v>
      </c>
      <c r="E61" s="24" t="s">
        <v>98</v>
      </c>
      <c r="F61" s="25">
        <v>8540</v>
      </c>
      <c r="G61" s="25">
        <v>8540</v>
      </c>
      <c r="H61" s="25">
        <v>8540</v>
      </c>
      <c r="I61" s="28"/>
      <c r="J61" s="24"/>
      <c r="K61" s="26"/>
      <c r="L61" s="27" t="s">
        <v>34</v>
      </c>
    </row>
    <row r="62" spans="1:12" ht="41.25" customHeight="1">
      <c r="A62" s="27" t="s">
        <v>166</v>
      </c>
      <c r="B62" s="22" t="s">
        <v>65</v>
      </c>
      <c r="C62" s="22" t="s">
        <v>66</v>
      </c>
      <c r="D62" s="23" t="s">
        <v>58</v>
      </c>
      <c r="E62" s="24" t="s">
        <v>86</v>
      </c>
      <c r="F62" s="25">
        <v>7025000</v>
      </c>
      <c r="G62" s="25">
        <v>8540</v>
      </c>
      <c r="H62" s="28">
        <v>8540</v>
      </c>
      <c r="I62" s="28"/>
      <c r="J62" s="24"/>
      <c r="K62" s="26"/>
      <c r="L62" s="27" t="s">
        <v>34</v>
      </c>
    </row>
    <row r="63" spans="1:12" ht="16.5" customHeight="1">
      <c r="A63" s="56" t="s">
        <v>17</v>
      </c>
      <c r="B63" s="57"/>
      <c r="C63" s="57"/>
      <c r="D63" s="57"/>
      <c r="E63" s="58"/>
      <c r="F63" s="20">
        <f>SUM(F9:F62)</f>
        <v>40761059.65</v>
      </c>
      <c r="G63" s="20">
        <f>SUM(G9:G62)</f>
        <v>5552402</v>
      </c>
      <c r="H63" s="20">
        <f>SUM(H9:H62)</f>
        <v>4803543</v>
      </c>
      <c r="I63" s="20">
        <v>230000</v>
      </c>
      <c r="J63" s="20">
        <v>518859</v>
      </c>
      <c r="K63" s="20">
        <f>SUM(K9:K62)</f>
        <v>0</v>
      </c>
      <c r="L63" s="21" t="s">
        <v>7</v>
      </c>
    </row>
    <row r="70" ht="12.75">
      <c r="A70" s="14"/>
    </row>
    <row r="156" spans="1:12" ht="12.7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12.7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12.7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12.7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12.7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12.7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12.7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12.7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12.7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12.75">
      <c r="A165"/>
      <c r="B165"/>
      <c r="C165"/>
      <c r="D165"/>
      <c r="E165"/>
      <c r="F165"/>
      <c r="G165"/>
      <c r="H165"/>
      <c r="I165"/>
      <c r="J165"/>
      <c r="K165"/>
      <c r="L165"/>
    </row>
  </sheetData>
  <sheetProtection/>
  <mergeCells count="26">
    <mergeCell ref="E42:E43"/>
    <mergeCell ref="L42:L43"/>
    <mergeCell ref="H5:H7"/>
    <mergeCell ref="I5:I7"/>
    <mergeCell ref="J5:J7"/>
    <mergeCell ref="K5:K7"/>
    <mergeCell ref="L55:L56"/>
    <mergeCell ref="A1:L1"/>
    <mergeCell ref="A3:A7"/>
    <mergeCell ref="B3:B7"/>
    <mergeCell ref="C3:C7"/>
    <mergeCell ref="E3:E7"/>
    <mergeCell ref="G3:K3"/>
    <mergeCell ref="H4:K4"/>
    <mergeCell ref="L3:L7"/>
    <mergeCell ref="G4:G7"/>
    <mergeCell ref="A63:E63"/>
    <mergeCell ref="F3:F7"/>
    <mergeCell ref="B15:B16"/>
    <mergeCell ref="A15:A17"/>
    <mergeCell ref="D15:D17"/>
    <mergeCell ref="E55:E56"/>
    <mergeCell ref="A55:A56"/>
    <mergeCell ref="D3:D7"/>
    <mergeCell ref="E15:E17"/>
    <mergeCell ref="A42:A43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scale="90" r:id="rId1"/>
  <headerFooter alignWithMargins="0">
    <oddHeader>&amp;R&amp;9Załącznik nr 3a
do uchwały Nr XXXII/267/2009                          
Rady Gminy Długosiodło
z dnia 29 grudnia 2009 roku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Wicińska</cp:lastModifiedBy>
  <cp:lastPrinted>2010-01-05T17:55:56Z</cp:lastPrinted>
  <dcterms:created xsi:type="dcterms:W3CDTF">1998-12-09T13:02:10Z</dcterms:created>
  <dcterms:modified xsi:type="dcterms:W3CDTF">2010-01-06T08:39:44Z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