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<sst xmlns="http://schemas.openxmlformats.org/spreadsheetml/2006/main" count="130" uniqueCount="79">
  <si>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</si>
  <si>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</si>
  <si>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</si>
  <si>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</si>
  <si>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</si>
  <si>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</si>
  <si>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</si>
  <si>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</si>
  <si>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</si>
  <si>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</si>
  <si>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</si>
  <si>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</si>
  <si>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</si>
  <si>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</si>
  <si>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</si>
  <si>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</si>
  <si>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</si>
  <si>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</si>
  <si>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</si>
  <si>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</si>
  <si>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</si>
  <si>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</si>
  <si>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</si>
  <si>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</si>
  <si>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</si>
  <si>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</si>
  <si>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</si>
  <si>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</si>
  <si>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</si>
  <si>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</si>
  <si>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</si>
  <si>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</si>
  <si>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</si>
  <si>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</si>
  <si>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</si>
  <si>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</si>
  <si>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</si>
  <si>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</si>
  <si>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</si>
  <si>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</si>
  <si>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</si>
  <si>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</si>
  <si>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</si>
  <si>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</si>
  <si>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</si>
  <si>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</si>
  <si>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</si>
  <si>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</si>
  <si>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</si>
  <si>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</si>
  <si>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</si>
  <si>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</si>
  <si>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</si>
  <si>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</si>
  <si>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</si>
  <si>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</si>
  <si>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</si>
  <si>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</si>
  <si>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</si>
  <si>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</si>
  <si>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2012 r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</si>
  <si>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</si>
  <si>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</si>
  <si>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</si>
  <si>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</si>
  <si>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</si>
  <si>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</si>
  <si>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</si>
  <si>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</si>
  <si>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</si>
  <si>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1.2</t>
  </si>
  <si>
    <t>z tego: 2010 r.</t>
  </si>
  <si>
    <t>600,60053,       6058-6059</t>
  </si>
  <si>
    <t>600,60053,        6058-6059</t>
  </si>
  <si>
    <t>600,60014, 6058-6059</t>
  </si>
  <si>
    <t>600,60016,   6058-6059</t>
  </si>
  <si>
    <t>921,92195,   6058-6059</t>
  </si>
  <si>
    <t>Oś 3 Jakość życia na obszarach wiejskich i różnicowanie gospodarki wiejskiej</t>
  </si>
  <si>
    <t>kredyty, pożyczki, obligacje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</si>
</sst>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4" fillId="0" borderId="16" xfId="0" applyNumberFormat="1" applyFont="1" applyBorder="1" applyAlignment="1">
      <alignment horizontal="right"/>
    </xf>
    <xf numFmtId="168" fontId="7" fillId="0" borderId="17" xfId="52" applyNumberFormat="1" applyFont="1" applyBorder="1" applyAlignment="1">
      <alignment horizontal="right"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8" xfId="0" applyNumberFormat="1" applyFont="1" applyBorder="1" applyAlignment="1">
      <alignment horizontal="left" wrapText="1"/>
    </xf>
    <xf numFmtId="168" fontId="4" fillId="0" borderId="12" xfId="0" applyNumberFormat="1" applyFont="1" applyBorder="1" applyAlignment="1">
      <alignment horizontal="left" wrapText="1"/>
    </xf>
    <xf numFmtId="168" fontId="7" fillId="0" borderId="19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7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1" xfId="52" applyNumberFormat="1" applyFont="1" applyBorder="1">
      <alignment/>
      <protection/>
    </xf>
    <xf numFmtId="168" fontId="6" fillId="0" borderId="10" xfId="52" applyNumberFormat="1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0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20" xfId="52" applyNumberFormat="1" applyFont="1" applyBorder="1" applyAlignment="1">
      <alignment horizontal="center"/>
      <protection/>
    </xf>
    <xf numFmtId="168" fontId="6" fillId="0" borderId="21" xfId="52" applyNumberFormat="1" applyFont="1" applyBorder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6" fillId="0" borderId="10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18" xfId="52" applyNumberFormat="1" applyFont="1" applyBorder="1" applyAlignment="1">
      <alignment horizontal="left"/>
      <protection/>
    </xf>
    <xf numFmtId="168" fontId="7" fillId="0" borderId="16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47" t="s">
        <v>9</v>
      </c>
      <c r="B3" s="47" t="s">
        <v>1</v>
      </c>
      <c r="C3" s="47" t="s">
        <v>6</v>
      </c>
      <c r="D3" s="47" t="s">
        <v>41</v>
      </c>
      <c r="E3" s="45" t="s">
        <v>34</v>
      </c>
      <c r="F3" s="45" t="s">
        <v>40</v>
      </c>
      <c r="G3" s="45" t="s">
        <v>14</v>
      </c>
      <c r="H3" s="45"/>
      <c r="I3" s="45"/>
      <c r="J3" s="45"/>
      <c r="K3" s="45"/>
      <c r="L3" s="45"/>
      <c r="M3" s="45"/>
      <c r="N3" s="45" t="s">
        <v>42</v>
      </c>
    </row>
    <row r="4" spans="1:14" s="15" customFormat="1" ht="19.5" customHeight="1">
      <c r="A4" s="47"/>
      <c r="B4" s="47"/>
      <c r="C4" s="47"/>
      <c r="D4" s="47"/>
      <c r="E4" s="45"/>
      <c r="F4" s="45"/>
      <c r="G4" s="45" t="s">
        <v>54</v>
      </c>
      <c r="H4" s="45" t="s">
        <v>47</v>
      </c>
      <c r="I4" s="45"/>
      <c r="J4" s="45"/>
      <c r="K4" s="45"/>
      <c r="L4" s="45" t="s">
        <v>51</v>
      </c>
      <c r="M4" s="45" t="s">
        <v>52</v>
      </c>
      <c r="N4" s="45"/>
    </row>
    <row r="5" spans="1:14" s="15" customFormat="1" ht="29.25" customHeight="1">
      <c r="A5" s="47"/>
      <c r="B5" s="47"/>
      <c r="C5" s="47"/>
      <c r="D5" s="47"/>
      <c r="E5" s="45"/>
      <c r="F5" s="45"/>
      <c r="G5" s="45"/>
      <c r="H5" s="45" t="s">
        <v>43</v>
      </c>
      <c r="I5" s="45" t="s">
        <v>32</v>
      </c>
      <c r="J5" s="45" t="s">
        <v>50</v>
      </c>
      <c r="K5" s="45" t="s">
        <v>33</v>
      </c>
      <c r="L5" s="45"/>
      <c r="M5" s="45"/>
      <c r="N5" s="45"/>
    </row>
    <row r="6" spans="1:14" s="15" customFormat="1" ht="19.5" customHeight="1">
      <c r="A6" s="47"/>
      <c r="B6" s="47"/>
      <c r="C6" s="47"/>
      <c r="D6" s="47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15" customFormat="1" ht="19.5" customHeight="1">
      <c r="A7" s="47"/>
      <c r="B7" s="47"/>
      <c r="C7" s="47"/>
      <c r="D7" s="47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46" t="s">
        <v>39</v>
      </c>
      <c r="B13" s="46"/>
      <c r="C13" s="46"/>
      <c r="D13" s="46"/>
      <c r="E13" s="46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47" t="s">
        <v>9</v>
      </c>
      <c r="B3" s="47" t="s">
        <v>1</v>
      </c>
      <c r="C3" s="47" t="s">
        <v>6</v>
      </c>
      <c r="D3" s="47" t="s">
        <v>41</v>
      </c>
      <c r="E3" s="45" t="s">
        <v>45</v>
      </c>
      <c r="F3" s="45" t="s">
        <v>40</v>
      </c>
      <c r="G3" s="45" t="s">
        <v>14</v>
      </c>
      <c r="H3" s="45"/>
      <c r="I3" s="45"/>
      <c r="J3" s="45"/>
      <c r="K3" s="45"/>
      <c r="L3" s="45" t="s">
        <v>42</v>
      </c>
    </row>
    <row r="4" spans="1:12" s="15" customFormat="1" ht="19.5" customHeight="1">
      <c r="A4" s="47"/>
      <c r="B4" s="47"/>
      <c r="C4" s="47"/>
      <c r="D4" s="47"/>
      <c r="E4" s="45"/>
      <c r="F4" s="45"/>
      <c r="G4" s="45" t="s">
        <v>56</v>
      </c>
      <c r="H4" s="45" t="s">
        <v>47</v>
      </c>
      <c r="I4" s="45"/>
      <c r="J4" s="45"/>
      <c r="K4" s="45"/>
      <c r="L4" s="45"/>
    </row>
    <row r="5" spans="1:12" s="15" customFormat="1" ht="29.25" customHeight="1">
      <c r="A5" s="47"/>
      <c r="B5" s="47"/>
      <c r="C5" s="47"/>
      <c r="D5" s="47"/>
      <c r="E5" s="45"/>
      <c r="F5" s="45"/>
      <c r="G5" s="45"/>
      <c r="H5" s="45" t="s">
        <v>43</v>
      </c>
      <c r="I5" s="45" t="s">
        <v>32</v>
      </c>
      <c r="J5" s="45" t="s">
        <v>46</v>
      </c>
      <c r="K5" s="45" t="s">
        <v>33</v>
      </c>
      <c r="L5" s="45"/>
    </row>
    <row r="6" spans="1:12" s="15" customFormat="1" ht="19.5" customHeight="1">
      <c r="A6" s="47"/>
      <c r="B6" s="47"/>
      <c r="C6" s="47"/>
      <c r="D6" s="47"/>
      <c r="E6" s="45"/>
      <c r="F6" s="45"/>
      <c r="G6" s="45"/>
      <c r="H6" s="45"/>
      <c r="I6" s="45"/>
      <c r="J6" s="45"/>
      <c r="K6" s="45"/>
      <c r="L6" s="45"/>
    </row>
    <row r="7" spans="1:12" s="15" customFormat="1" ht="19.5" customHeight="1">
      <c r="A7" s="47"/>
      <c r="B7" s="47"/>
      <c r="C7" s="47"/>
      <c r="D7" s="47"/>
      <c r="E7" s="45"/>
      <c r="F7" s="45"/>
      <c r="G7" s="45"/>
      <c r="H7" s="45"/>
      <c r="I7" s="45"/>
      <c r="J7" s="45"/>
      <c r="K7" s="45"/>
      <c r="L7" s="45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46" t="s">
        <v>39</v>
      </c>
      <c r="B13" s="46"/>
      <c r="C13" s="46"/>
      <c r="D13" s="46"/>
      <c r="E13" s="46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7"/>
  <sheetViews>
    <sheetView tabSelected="1" zoomScale="115" zoomScaleNormal="115" zoomScalePageLayoutView="0" workbookViewId="0" topLeftCell="A1">
      <selection activeCell="A1" sqref="A1:Q1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1" width="7.7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00390625" style="3" customWidth="1"/>
    <col min="18" max="16384" width="10.25390625" style="3" customWidth="1"/>
  </cols>
  <sheetData>
    <row r="1" spans="1:17" ht="15.75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3" spans="1:17" ht="11.25">
      <c r="A3" s="54" t="s">
        <v>9</v>
      </c>
      <c r="B3" s="54" t="s">
        <v>15</v>
      </c>
      <c r="C3" s="53" t="s">
        <v>16</v>
      </c>
      <c r="D3" s="53" t="s">
        <v>48</v>
      </c>
      <c r="E3" s="53" t="s">
        <v>38</v>
      </c>
      <c r="F3" s="54" t="s">
        <v>2</v>
      </c>
      <c r="G3" s="54"/>
      <c r="H3" s="54" t="s">
        <v>67</v>
      </c>
      <c r="I3" s="54"/>
      <c r="J3" s="54"/>
      <c r="K3" s="54"/>
      <c r="L3" s="54"/>
      <c r="M3" s="54"/>
      <c r="N3" s="54"/>
      <c r="O3" s="54"/>
      <c r="P3" s="54"/>
      <c r="Q3" s="54"/>
    </row>
    <row r="4" spans="1:17" ht="11.25">
      <c r="A4" s="54"/>
      <c r="B4" s="54"/>
      <c r="C4" s="53"/>
      <c r="D4" s="53"/>
      <c r="E4" s="53"/>
      <c r="F4" s="53" t="s">
        <v>35</v>
      </c>
      <c r="G4" s="53" t="s">
        <v>36</v>
      </c>
      <c r="H4" s="54" t="s">
        <v>51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11.25">
      <c r="A5" s="54"/>
      <c r="B5" s="54"/>
      <c r="C5" s="53"/>
      <c r="D5" s="53"/>
      <c r="E5" s="53"/>
      <c r="F5" s="53"/>
      <c r="G5" s="53"/>
      <c r="H5" s="53" t="s">
        <v>18</v>
      </c>
      <c r="I5" s="54" t="s">
        <v>19</v>
      </c>
      <c r="J5" s="54"/>
      <c r="K5" s="54"/>
      <c r="L5" s="54"/>
      <c r="M5" s="54"/>
      <c r="N5" s="54"/>
      <c r="O5" s="54"/>
      <c r="P5" s="54"/>
      <c r="Q5" s="54"/>
    </row>
    <row r="6" spans="1:17" ht="14.25" customHeight="1">
      <c r="A6" s="54"/>
      <c r="B6" s="54"/>
      <c r="C6" s="53"/>
      <c r="D6" s="53"/>
      <c r="E6" s="53"/>
      <c r="F6" s="53"/>
      <c r="G6" s="53"/>
      <c r="H6" s="53"/>
      <c r="I6" s="54" t="s">
        <v>68</v>
      </c>
      <c r="J6" s="54"/>
      <c r="K6" s="54"/>
      <c r="L6" s="54"/>
      <c r="M6" s="54" t="s">
        <v>17</v>
      </c>
      <c r="N6" s="54"/>
      <c r="O6" s="54"/>
      <c r="P6" s="54"/>
      <c r="Q6" s="54"/>
    </row>
    <row r="7" spans="1:17" ht="12.75" customHeight="1">
      <c r="A7" s="54"/>
      <c r="B7" s="54"/>
      <c r="C7" s="53"/>
      <c r="D7" s="53"/>
      <c r="E7" s="53"/>
      <c r="F7" s="53"/>
      <c r="G7" s="53"/>
      <c r="H7" s="53"/>
      <c r="I7" s="53" t="s">
        <v>20</v>
      </c>
      <c r="J7" s="54" t="s">
        <v>21</v>
      </c>
      <c r="K7" s="54"/>
      <c r="L7" s="54"/>
      <c r="M7" s="53" t="s">
        <v>22</v>
      </c>
      <c r="N7" s="53" t="s">
        <v>21</v>
      </c>
      <c r="O7" s="53"/>
      <c r="P7" s="53"/>
      <c r="Q7" s="53"/>
    </row>
    <row r="8" spans="1:17" ht="68.25" customHeight="1">
      <c r="A8" s="54"/>
      <c r="B8" s="54"/>
      <c r="C8" s="53"/>
      <c r="D8" s="53"/>
      <c r="E8" s="53"/>
      <c r="F8" s="53"/>
      <c r="G8" s="53"/>
      <c r="H8" s="53"/>
      <c r="I8" s="53"/>
      <c r="J8" s="13" t="s">
        <v>78</v>
      </c>
      <c r="K8" s="13" t="s">
        <v>23</v>
      </c>
      <c r="L8" s="13" t="s">
        <v>24</v>
      </c>
      <c r="M8" s="53"/>
      <c r="N8" s="13" t="s">
        <v>69</v>
      </c>
      <c r="O8" s="13" t="s">
        <v>37</v>
      </c>
      <c r="P8" s="13" t="s">
        <v>23</v>
      </c>
      <c r="Q8" s="13" t="s">
        <v>24</v>
      </c>
    </row>
    <row r="9" spans="1:17" ht="8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18" customFormat="1" ht="11.25">
      <c r="A10" s="41">
        <v>1</v>
      </c>
      <c r="B10" s="42" t="s">
        <v>25</v>
      </c>
      <c r="C10" s="55" t="s">
        <v>8</v>
      </c>
      <c r="D10" s="56"/>
      <c r="E10" s="39">
        <f>E15+E16+E17+E27</f>
        <v>2409917.2</v>
      </c>
      <c r="F10" s="39">
        <f aca="true" t="shared" si="0" ref="F10:Q10">F15+F16+F17+F27</f>
        <v>472759.88</v>
      </c>
      <c r="G10" s="39">
        <f t="shared" si="0"/>
        <v>1937157.3199999998</v>
      </c>
      <c r="H10" s="39">
        <f t="shared" si="0"/>
        <v>1654298</v>
      </c>
      <c r="I10" s="39">
        <f t="shared" si="0"/>
        <v>359417</v>
      </c>
      <c r="J10" s="39">
        <f t="shared" si="0"/>
        <v>0</v>
      </c>
      <c r="K10" s="39">
        <f t="shared" si="0"/>
        <v>0</v>
      </c>
      <c r="L10" s="39">
        <f t="shared" si="0"/>
        <v>359417</v>
      </c>
      <c r="M10" s="39">
        <f t="shared" si="0"/>
        <v>1294881</v>
      </c>
      <c r="N10" s="39">
        <f t="shared" si="0"/>
        <v>290778</v>
      </c>
      <c r="O10" s="39">
        <f t="shared" si="0"/>
        <v>0</v>
      </c>
      <c r="P10" s="39">
        <f t="shared" si="0"/>
        <v>0</v>
      </c>
      <c r="Q10" s="39">
        <f t="shared" si="0"/>
        <v>1004103</v>
      </c>
    </row>
    <row r="11" spans="1:17" ht="10.5" customHeight="1">
      <c r="A11" s="68" t="s">
        <v>26</v>
      </c>
      <c r="B11" s="43" t="s">
        <v>27</v>
      </c>
      <c r="C11" s="61" t="s">
        <v>57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11.25">
      <c r="A12" s="68"/>
      <c r="B12" s="43" t="s">
        <v>28</v>
      </c>
      <c r="C12" s="64" t="s">
        <v>77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1.25">
      <c r="A13" s="68"/>
      <c r="B13" s="43" t="s">
        <v>29</v>
      </c>
      <c r="C13" s="64" t="s">
        <v>58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1:17" ht="10.5" customHeight="1">
      <c r="A14" s="68"/>
      <c r="B14" s="43" t="s">
        <v>30</v>
      </c>
      <c r="C14" s="79" t="s">
        <v>59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</row>
    <row r="15" spans="1:17" ht="22.5" customHeight="1">
      <c r="A15" s="68"/>
      <c r="B15" s="58" t="s">
        <v>31</v>
      </c>
      <c r="C15" s="30"/>
      <c r="D15" s="31" t="s">
        <v>74</v>
      </c>
      <c r="E15" s="37">
        <v>196500</v>
      </c>
      <c r="F15" s="36">
        <v>75701</v>
      </c>
      <c r="G15" s="37">
        <v>120799</v>
      </c>
      <c r="H15" s="37">
        <v>196500</v>
      </c>
      <c r="I15" s="36">
        <v>75701</v>
      </c>
      <c r="J15" s="38"/>
      <c r="K15" s="38"/>
      <c r="L15" s="36">
        <v>75701</v>
      </c>
      <c r="M15" s="37">
        <v>120799</v>
      </c>
      <c r="N15" s="37">
        <v>120799</v>
      </c>
      <c r="O15" s="38"/>
      <c r="P15" s="38"/>
      <c r="Q15" s="37"/>
    </row>
    <row r="16" spans="1:17" ht="22.5">
      <c r="A16" s="68"/>
      <c r="B16" s="59"/>
      <c r="C16" s="32"/>
      <c r="D16" s="33" t="s">
        <v>75</v>
      </c>
      <c r="E16" s="28">
        <v>210000</v>
      </c>
      <c r="F16" s="29">
        <v>80902</v>
      </c>
      <c r="G16" s="29">
        <v>129098</v>
      </c>
      <c r="H16" s="28">
        <v>210000</v>
      </c>
      <c r="I16" s="29">
        <v>80902</v>
      </c>
      <c r="J16" s="26"/>
      <c r="K16" s="26"/>
      <c r="L16" s="29">
        <v>80902</v>
      </c>
      <c r="M16" s="29">
        <v>129098</v>
      </c>
      <c r="N16" s="29">
        <v>129098</v>
      </c>
      <c r="O16" s="26"/>
      <c r="P16" s="26"/>
      <c r="Q16" s="29"/>
    </row>
    <row r="17" spans="1:17" ht="22.5">
      <c r="A17" s="68"/>
      <c r="B17" s="60"/>
      <c r="C17" s="32"/>
      <c r="D17" s="33" t="s">
        <v>76</v>
      </c>
      <c r="E17" s="28">
        <v>66500</v>
      </c>
      <c r="F17" s="29">
        <v>25619</v>
      </c>
      <c r="G17" s="29">
        <v>40881</v>
      </c>
      <c r="H17" s="28">
        <v>66500</v>
      </c>
      <c r="I17" s="29">
        <v>25619</v>
      </c>
      <c r="J17" s="26"/>
      <c r="K17" s="26"/>
      <c r="L17" s="29">
        <v>25619</v>
      </c>
      <c r="M17" s="29">
        <v>40881</v>
      </c>
      <c r="N17" s="29">
        <v>40881</v>
      </c>
      <c r="O17" s="26"/>
      <c r="P17" s="26"/>
      <c r="Q17" s="29"/>
    </row>
    <row r="18" spans="1:17" ht="22.5" customHeight="1">
      <c r="A18" s="68"/>
      <c r="B18" s="58" t="s">
        <v>71</v>
      </c>
      <c r="C18" s="34"/>
      <c r="D18" s="31" t="s">
        <v>74</v>
      </c>
      <c r="E18" s="37">
        <v>196500</v>
      </c>
      <c r="F18" s="36">
        <v>75701</v>
      </c>
      <c r="G18" s="37">
        <v>120799</v>
      </c>
      <c r="H18" s="37">
        <v>196500</v>
      </c>
      <c r="I18" s="27">
        <v>75701</v>
      </c>
      <c r="J18" s="26"/>
      <c r="K18" s="26"/>
      <c r="L18" s="27">
        <v>75701</v>
      </c>
      <c r="M18" s="37">
        <v>120799</v>
      </c>
      <c r="N18" s="37">
        <v>120799</v>
      </c>
      <c r="O18" s="26"/>
      <c r="P18" s="26"/>
      <c r="Q18" s="37"/>
    </row>
    <row r="19" spans="1:17" ht="22.5">
      <c r="A19" s="68"/>
      <c r="B19" s="59"/>
      <c r="C19" s="33"/>
      <c r="D19" s="33" t="s">
        <v>75</v>
      </c>
      <c r="E19" s="28">
        <v>210000</v>
      </c>
      <c r="F19" s="29">
        <v>80902</v>
      </c>
      <c r="G19" s="29">
        <v>129098</v>
      </c>
      <c r="H19" s="28">
        <v>210000</v>
      </c>
      <c r="I19" s="29">
        <v>80902</v>
      </c>
      <c r="J19" s="35"/>
      <c r="K19" s="35"/>
      <c r="L19" s="29">
        <v>80902</v>
      </c>
      <c r="M19" s="29">
        <v>129098</v>
      </c>
      <c r="N19" s="29">
        <v>129098</v>
      </c>
      <c r="O19" s="35"/>
      <c r="P19" s="35"/>
      <c r="Q19" s="29"/>
    </row>
    <row r="20" spans="1:17" ht="22.5">
      <c r="A20" s="68"/>
      <c r="B20" s="60"/>
      <c r="C20" s="33"/>
      <c r="D20" s="33" t="s">
        <v>76</v>
      </c>
      <c r="E20" s="28">
        <v>66500</v>
      </c>
      <c r="F20" s="29">
        <v>25619</v>
      </c>
      <c r="G20" s="29">
        <v>40881</v>
      </c>
      <c r="H20" s="28">
        <v>66500</v>
      </c>
      <c r="I20" s="29">
        <v>25619</v>
      </c>
      <c r="J20" s="35"/>
      <c r="K20" s="35"/>
      <c r="L20" s="29">
        <v>25619</v>
      </c>
      <c r="M20" s="29">
        <v>40881</v>
      </c>
      <c r="N20" s="29">
        <v>40881</v>
      </c>
      <c r="O20" s="35"/>
      <c r="P20" s="35"/>
      <c r="Q20" s="29"/>
    </row>
    <row r="21" spans="1:17" ht="11.25">
      <c r="A21" s="68"/>
      <c r="B21" s="43" t="s">
        <v>52</v>
      </c>
      <c r="C21" s="35"/>
      <c r="D21" s="33"/>
      <c r="E21" s="26"/>
      <c r="F21" s="26"/>
      <c r="G21" s="26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1.25">
      <c r="A22" s="69"/>
      <c r="B22" s="44" t="s">
        <v>65</v>
      </c>
      <c r="C22" s="35"/>
      <c r="D22" s="33"/>
      <c r="E22" s="26"/>
      <c r="F22" s="26"/>
      <c r="G22" s="26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1.25" customHeight="1">
      <c r="A23" s="68" t="s">
        <v>70</v>
      </c>
      <c r="B23" s="43" t="s">
        <v>27</v>
      </c>
      <c r="C23" s="70" t="s">
        <v>61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11.25">
      <c r="A24" s="68"/>
      <c r="B24" s="43" t="s">
        <v>28</v>
      </c>
      <c r="C24" s="73" t="s">
        <v>62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ht="11.25">
      <c r="A25" s="68"/>
      <c r="B25" s="43" t="s">
        <v>29</v>
      </c>
      <c r="C25" s="73" t="s">
        <v>63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ht="11.25" customHeight="1">
      <c r="A26" s="68"/>
      <c r="B26" s="43" t="s">
        <v>30</v>
      </c>
      <c r="C26" s="76" t="s">
        <v>64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</row>
    <row r="27" spans="1:17" ht="22.5">
      <c r="A27" s="68"/>
      <c r="B27" s="43" t="s">
        <v>31</v>
      </c>
      <c r="C27" s="26"/>
      <c r="D27" s="33" t="s">
        <v>72</v>
      </c>
      <c r="E27" s="26">
        <f>SUM(E28:E30)</f>
        <v>1936917.2000000002</v>
      </c>
      <c r="F27" s="26">
        <f>SUM(F28:F30)</f>
        <v>290537.88</v>
      </c>
      <c r="G27" s="26">
        <f>SUM(G28:G30)</f>
        <v>1646379.3199999998</v>
      </c>
      <c r="H27" s="26">
        <v>1181298</v>
      </c>
      <c r="I27" s="26">
        <v>177195</v>
      </c>
      <c r="J27" s="26"/>
      <c r="K27" s="26"/>
      <c r="L27" s="26">
        <v>177195</v>
      </c>
      <c r="M27" s="26">
        <v>1004103</v>
      </c>
      <c r="N27" s="26"/>
      <c r="O27" s="26"/>
      <c r="P27" s="26"/>
      <c r="Q27" s="26">
        <v>1004103</v>
      </c>
    </row>
    <row r="28" spans="1:17" ht="22.5" customHeight="1">
      <c r="A28" s="68"/>
      <c r="B28" s="43" t="s">
        <v>71</v>
      </c>
      <c r="C28" s="35"/>
      <c r="D28" s="33" t="s">
        <v>72</v>
      </c>
      <c r="E28" s="26">
        <v>1181298</v>
      </c>
      <c r="F28" s="26">
        <v>177195</v>
      </c>
      <c r="G28" s="26">
        <v>1004103</v>
      </c>
      <c r="H28" s="35">
        <v>1181298</v>
      </c>
      <c r="I28" s="35">
        <v>177195</v>
      </c>
      <c r="J28" s="35"/>
      <c r="K28" s="35"/>
      <c r="L28" s="35">
        <v>177195</v>
      </c>
      <c r="M28" s="35">
        <v>1004103</v>
      </c>
      <c r="N28" s="35"/>
      <c r="O28" s="35"/>
      <c r="P28" s="35"/>
      <c r="Q28" s="35">
        <v>1004103</v>
      </c>
    </row>
    <row r="29" spans="1:17" ht="22.5">
      <c r="A29" s="68"/>
      <c r="B29" s="43" t="s">
        <v>52</v>
      </c>
      <c r="C29" s="35"/>
      <c r="D29" s="33" t="s">
        <v>72</v>
      </c>
      <c r="E29" s="26">
        <v>377809.6</v>
      </c>
      <c r="F29" s="26">
        <v>56671.44</v>
      </c>
      <c r="G29" s="26">
        <v>321138.16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22.5">
      <c r="A30" s="69"/>
      <c r="B30" s="44" t="s">
        <v>60</v>
      </c>
      <c r="C30" s="35"/>
      <c r="D30" s="33" t="s">
        <v>73</v>
      </c>
      <c r="E30" s="26">
        <v>377809.6</v>
      </c>
      <c r="F30" s="26">
        <v>56671.44</v>
      </c>
      <c r="G30" s="26">
        <v>321138.16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 customHeight="1">
      <c r="A31" s="67" t="s">
        <v>39</v>
      </c>
      <c r="B31" s="67"/>
      <c r="C31" s="51" t="s">
        <v>8</v>
      </c>
      <c r="D31" s="52"/>
      <c r="E31" s="40">
        <f>E10</f>
        <v>2409917.2</v>
      </c>
      <c r="F31" s="40">
        <f aca="true" t="shared" si="1" ref="F31:Q31">F10</f>
        <v>472759.88</v>
      </c>
      <c r="G31" s="40">
        <f t="shared" si="1"/>
        <v>1937157.3199999998</v>
      </c>
      <c r="H31" s="40">
        <f t="shared" si="1"/>
        <v>1654298</v>
      </c>
      <c r="I31" s="40">
        <f t="shared" si="1"/>
        <v>359417</v>
      </c>
      <c r="J31" s="40">
        <f t="shared" si="1"/>
        <v>0</v>
      </c>
      <c r="K31" s="40">
        <f t="shared" si="1"/>
        <v>0</v>
      </c>
      <c r="L31" s="40">
        <f t="shared" si="1"/>
        <v>359417</v>
      </c>
      <c r="M31" s="40">
        <f t="shared" si="1"/>
        <v>1294881</v>
      </c>
      <c r="N31" s="40">
        <f t="shared" si="1"/>
        <v>290778</v>
      </c>
      <c r="O31" s="40">
        <f t="shared" si="1"/>
        <v>0</v>
      </c>
      <c r="P31" s="40">
        <f t="shared" si="1"/>
        <v>0</v>
      </c>
      <c r="Q31" s="40">
        <f t="shared" si="1"/>
        <v>1004103</v>
      </c>
    </row>
    <row r="32" spans="1:2" ht="12.75">
      <c r="A32" s="49"/>
      <c r="B32" s="50"/>
    </row>
    <row r="33" spans="3:10" ht="11.25">
      <c r="C33" s="25"/>
      <c r="D33" s="25"/>
      <c r="E33" s="25"/>
      <c r="F33" s="25"/>
      <c r="G33" s="25"/>
      <c r="H33" s="25"/>
      <c r="I33" s="25"/>
      <c r="J33" s="25"/>
    </row>
    <row r="34" spans="1:10" ht="11.25">
      <c r="A34" s="25"/>
      <c r="C34" s="20"/>
      <c r="D34" s="20"/>
      <c r="E34" s="20"/>
      <c r="F34" s="20"/>
      <c r="G34" s="20"/>
      <c r="H34" s="20"/>
      <c r="I34" s="20"/>
      <c r="J34" s="20"/>
    </row>
    <row r="35" ht="11.25">
      <c r="A35" s="20"/>
    </row>
    <row r="37" spans="7:15" ht="12.75">
      <c r="G37"/>
      <c r="H37"/>
      <c r="I37"/>
      <c r="J37"/>
      <c r="K37"/>
      <c r="L37"/>
      <c r="M37"/>
      <c r="N37"/>
      <c r="O37"/>
    </row>
    <row r="38" spans="7:15" ht="12.75">
      <c r="G38"/>
      <c r="H38"/>
      <c r="I38"/>
      <c r="J38"/>
      <c r="K38"/>
      <c r="L38"/>
      <c r="M38"/>
      <c r="N38"/>
      <c r="O38"/>
    </row>
    <row r="39" spans="7:15" ht="12.75">
      <c r="G39"/>
      <c r="H39"/>
      <c r="I39"/>
      <c r="J39"/>
      <c r="K39"/>
      <c r="L39"/>
      <c r="M39"/>
      <c r="N39"/>
      <c r="O39"/>
    </row>
    <row r="40" spans="7:15" ht="12.75">
      <c r="G40"/>
      <c r="H40"/>
      <c r="I40"/>
      <c r="J40"/>
      <c r="K40"/>
      <c r="L40"/>
      <c r="M40"/>
      <c r="N40"/>
      <c r="O40"/>
    </row>
    <row r="41" spans="7:15" ht="12.75">
      <c r="G41"/>
      <c r="H41"/>
      <c r="I41"/>
      <c r="J41"/>
      <c r="K41"/>
      <c r="L41"/>
      <c r="M41"/>
      <c r="N41"/>
      <c r="O41"/>
    </row>
    <row r="42" spans="7:15" ht="12.75">
      <c r="G42"/>
      <c r="H42"/>
      <c r="I42"/>
      <c r="J42"/>
      <c r="K42"/>
      <c r="L42"/>
      <c r="M42"/>
      <c r="N42"/>
      <c r="O42"/>
    </row>
    <row r="72" spans="16:17" ht="11.25">
      <c r="P72" s="14"/>
      <c r="Q72" s="14"/>
    </row>
    <row r="78" spans="16:17" ht="12.75">
      <c r="P78"/>
      <c r="Q78"/>
    </row>
    <row r="79" spans="16:17" ht="12.75">
      <c r="P79"/>
      <c r="Q79"/>
    </row>
    <row r="80" spans="16:17" ht="12.75">
      <c r="P80"/>
      <c r="Q80"/>
    </row>
    <row r="81" spans="16:17" ht="12.75">
      <c r="P81"/>
      <c r="Q81"/>
    </row>
    <row r="82" spans="16:17" ht="12.75">
      <c r="P82"/>
      <c r="Q82"/>
    </row>
    <row r="83" spans="16:17" ht="12.75">
      <c r="P83"/>
      <c r="Q83"/>
    </row>
    <row r="154" ht="12.75" customHeight="1"/>
    <row r="155" ht="12.75" customHeight="1"/>
    <row r="272" spans="18:23" ht="12.75">
      <c r="R272"/>
      <c r="S272"/>
      <c r="T272"/>
      <c r="U272"/>
      <c r="V272"/>
      <c r="W272"/>
    </row>
    <row r="273" spans="18:23" ht="12.75">
      <c r="R273"/>
      <c r="S273"/>
      <c r="T273"/>
      <c r="U273"/>
      <c r="V273"/>
      <c r="W273"/>
    </row>
    <row r="274" spans="18:23" ht="12.75">
      <c r="R274"/>
      <c r="S274"/>
      <c r="T274"/>
      <c r="U274"/>
      <c r="V274"/>
      <c r="W274"/>
    </row>
    <row r="275" spans="18:23" ht="12.75">
      <c r="R275"/>
      <c r="S275"/>
      <c r="T275"/>
      <c r="U275"/>
      <c r="V275"/>
      <c r="W275"/>
    </row>
    <row r="276" spans="18:23" ht="12.75">
      <c r="R276"/>
      <c r="S276"/>
      <c r="T276"/>
      <c r="U276"/>
      <c r="V276"/>
      <c r="W276"/>
    </row>
    <row r="277" spans="18:23" ht="12.75">
      <c r="R277"/>
      <c r="S277"/>
      <c r="T277"/>
      <c r="U277"/>
      <c r="V277"/>
      <c r="W277"/>
    </row>
  </sheetData>
  <sheetProtection/>
  <mergeCells count="35">
    <mergeCell ref="A31:B31"/>
    <mergeCell ref="A11:A22"/>
    <mergeCell ref="A23:A30"/>
    <mergeCell ref="C23:Q23"/>
    <mergeCell ref="C24:Q24"/>
    <mergeCell ref="C25:Q25"/>
    <mergeCell ref="C26:Q26"/>
    <mergeCell ref="C13:Q13"/>
    <mergeCell ref="C14:Q14"/>
    <mergeCell ref="B15:B17"/>
    <mergeCell ref="B18:B20"/>
    <mergeCell ref="J7:L7"/>
    <mergeCell ref="H5:H8"/>
    <mergeCell ref="C11:Q11"/>
    <mergeCell ref="C12:Q12"/>
    <mergeCell ref="A1:Q1"/>
    <mergeCell ref="H4:Q4"/>
    <mergeCell ref="F3:G3"/>
    <mergeCell ref="E3:E8"/>
    <mergeCell ref="F4:F8"/>
    <mergeCell ref="B3:B8"/>
    <mergeCell ref="I5:Q5"/>
    <mergeCell ref="A3:A8"/>
    <mergeCell ref="D3:D8"/>
    <mergeCell ref="H3:Q3"/>
    <mergeCell ref="A32:B32"/>
    <mergeCell ref="C31:D31"/>
    <mergeCell ref="N7:Q7"/>
    <mergeCell ref="I6:L6"/>
    <mergeCell ref="M7:M8"/>
    <mergeCell ref="M6:Q6"/>
    <mergeCell ref="C3:C8"/>
    <mergeCell ref="C10:D10"/>
    <mergeCell ref="I7:I8"/>
    <mergeCell ref="G4:G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&amp;R&amp;"Arial,Normalny"Załącznik nr 4
do Uchwały Nr XXXII/265/2009
Rady Gminy Długosiodło
z dnia 29 grudnia 2009 roku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2010-01-03T15:35:46Z</cp:lastPrinted>
  <dcterms:created xsi:type="dcterms:W3CDTF">1998-12-09T13:02:10Z</dcterms:created>
  <dcterms:modified xsi:type="dcterms:W3CDTF">2010-01-03T15:36:16Z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