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Wydatki na programy z funduszy " sheetId="2" r:id="rId2"/>
  </sheets>
  <definedNames/>
  <calcPr fullCalcOnLoad="1"/>
</workbook>
</file>

<file path=xl/sharedStrings.xml><?xml version="1.0" encoding="utf-8"?>
<sst xmlns="http://schemas.openxmlformats.org/spreadsheetml/2006/main" count="101" uniqueCount="70">
  <si>
    <t>4.</t>
  </si>
  <si>
    <t>Dział</t>
  </si>
  <si>
    <t>w tym:</t>
  </si>
  <si>
    <t>1.</t>
  </si>
  <si>
    <t>2.</t>
  </si>
  <si>
    <t>3.</t>
  </si>
  <si>
    <t>Rozdz.</t>
  </si>
  <si>
    <t>w złotych</t>
  </si>
  <si>
    <t>x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</si>
  <si>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</si>
  <si>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</si>
  <si>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</si>
  <si>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</si>
  <si>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</si>
  <si>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</si>
  <si>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</si>
  <si>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</si>
  <si>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</si>
  <si>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</si>
  <si>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</si>
  <si>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</si>
  <si>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</si>
  <si>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</si>
  <si>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</si>
  <si>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</si>
  <si>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</si>
  <si>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</si>
  <si>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</si>
  <si>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</si>
  <si>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</si>
  <si>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</si>
  <si>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</si>
  <si>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</si>
  <si>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</si>
  <si>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</si>
  <si>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</si>
  <si>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</si>
  <si>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</si>
  <si>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</si>
  <si>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</si>
  <si>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</si>
  <si>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</si>
  <si>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</si>
  <si>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</si>
  <si>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</si>
  <si>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</si>
  <si>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</si>
  <si>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</si>
  <si>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</si>
  <si>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</si>
  <si>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</si>
  <si>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</si>
  <si>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</si>
  <si>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</si>
  <si>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</si>
  <si>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Działanie 7.2 Infrastruktura służąca edukacji</t>
  </si>
  <si>
    <t>Środki z budżetu krajowego</t>
  </si>
  <si>
    <t>Wydatki na programy i projekty realizowane ze środków pochodzących z funduszy strukturalnych i Funduszu Spójności</t>
  </si>
  <si>
    <t>z tego: 2009 r.</t>
  </si>
  <si>
    <t>Ogółem (1+2)</t>
  </si>
  <si>
    <t>Wydatki bieżące razem:</t>
  </si>
  <si>
    <t>Program Operacyjny Kapitał Ludzki 2007-2013</t>
  </si>
  <si>
    <t>VII Promocja Integracji Społecznej</t>
  </si>
  <si>
    <t>7.1 Rozwój i upowszechnianie aktywnej integracji</t>
  </si>
  <si>
    <t>"Uwierzyć w siebie"</t>
  </si>
  <si>
    <t>2.1</t>
  </si>
  <si>
    <t>852,85219, 3119-4758</t>
  </si>
  <si>
    <t>VII. Promocja Integracji Społecznej</t>
  </si>
  <si>
    <t>"Uwierzyć w siebie" - zakupy inwestycyjne</t>
  </si>
  <si>
    <t>852,85219,  6068-6069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</si>
</sst>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3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52" applyFo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0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7" fillId="0" borderId="12" xfId="52" applyFont="1" applyBorder="1">
      <alignment/>
      <protection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52" applyFont="1">
      <alignment/>
      <protection/>
    </xf>
    <xf numFmtId="0" fontId="7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2" fillId="0" borderId="12" xfId="52" applyFont="1" applyBorder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/>
      <protection/>
    </xf>
    <xf numFmtId="0" fontId="7" fillId="0" borderId="12" xfId="52" applyFont="1" applyBorder="1" applyAlignment="1">
      <alignment wrapText="1"/>
      <protection/>
    </xf>
    <xf numFmtId="4" fontId="7" fillId="0" borderId="12" xfId="52" applyNumberFormat="1" applyFont="1" applyBorder="1" applyAlignment="1">
      <alignment vertical="center"/>
      <protection/>
    </xf>
    <xf numFmtId="172" fontId="7" fillId="0" borderId="12" xfId="52" applyNumberFormat="1" applyFont="1" applyBorder="1" applyAlignment="1">
      <alignment vertical="center"/>
      <protection/>
    </xf>
    <xf numFmtId="4" fontId="6" fillId="0" borderId="11" xfId="52" applyNumberFormat="1" applyFont="1" applyBorder="1">
      <alignment/>
      <protection/>
    </xf>
    <xf numFmtId="172" fontId="6" fillId="0" borderId="10" xfId="52" applyNumberFormat="1" applyFont="1" applyBorder="1">
      <alignment/>
      <protection/>
    </xf>
    <xf numFmtId="0" fontId="33" fillId="0" borderId="10" xfId="52" applyFont="1" applyBorder="1" applyAlignment="1">
      <alignment horizontal="center"/>
      <protection/>
    </xf>
    <xf numFmtId="0" fontId="35" fillId="0" borderId="0" xfId="52" applyFont="1" applyAlignment="1">
      <alignment/>
      <protection/>
    </xf>
    <xf numFmtId="0" fontId="33" fillId="0" borderId="15" xfId="52" applyFont="1" applyBorder="1" applyAlignment="1">
      <alignment horizontal="center"/>
      <protection/>
    </xf>
    <xf numFmtId="0" fontId="33" fillId="0" borderId="15" xfId="52" applyFont="1" applyBorder="1">
      <alignment/>
      <protection/>
    </xf>
    <xf numFmtId="0" fontId="34" fillId="0" borderId="16" xfId="52" applyFont="1" applyBorder="1" applyAlignment="1">
      <alignment horizontal="center"/>
      <protection/>
    </xf>
    <xf numFmtId="0" fontId="34" fillId="0" borderId="0" xfId="52" applyFont="1" applyBorder="1" applyAlignment="1">
      <alignment horizontal="center"/>
      <protection/>
    </xf>
    <xf numFmtId="4" fontId="34" fillId="0" borderId="0" xfId="52" applyNumberFormat="1" applyFont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0" fontId="13" fillId="0" borderId="16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4" fontId="34" fillId="0" borderId="12" xfId="52" applyNumberFormat="1" applyFont="1" applyBorder="1" applyAlignment="1">
      <alignment vertical="center"/>
      <protection/>
    </xf>
    <xf numFmtId="172" fontId="34" fillId="0" borderId="12" xfId="52" applyNumberFormat="1" applyFont="1" applyBorder="1" applyAlignment="1">
      <alignment vertical="center"/>
      <protection/>
    </xf>
    <xf numFmtId="0" fontId="32" fillId="0" borderId="12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/>
      <protection/>
    </xf>
    <xf numFmtId="4" fontId="7" fillId="0" borderId="18" xfId="52" applyNumberFormat="1" applyFont="1" applyBorder="1" applyAlignment="1">
      <alignment vertical="center"/>
      <protection/>
    </xf>
    <xf numFmtId="172" fontId="7" fillId="0" borderId="18" xfId="52" applyNumberFormat="1" applyFont="1" applyBorder="1" applyAlignment="1">
      <alignment vertical="center"/>
      <protection/>
    </xf>
    <xf numFmtId="172" fontId="7" fillId="0" borderId="19" xfId="52" applyNumberFormat="1" applyFont="1" applyBorder="1" applyAlignment="1">
      <alignment vertical="center"/>
      <protection/>
    </xf>
    <xf numFmtId="0" fontId="7" fillId="0" borderId="13" xfId="52" applyFont="1" applyBorder="1" applyAlignment="1">
      <alignment wrapText="1"/>
      <protection/>
    </xf>
    <xf numFmtId="4" fontId="7" fillId="0" borderId="13" xfId="52" applyNumberFormat="1" applyFont="1" applyBorder="1" applyAlignment="1">
      <alignment vertical="center"/>
      <protection/>
    </xf>
    <xf numFmtId="172" fontId="7" fillId="0" borderId="13" xfId="52" applyNumberFormat="1" applyFont="1" applyBorder="1" applyAlignment="1">
      <alignment vertical="center"/>
      <protection/>
    </xf>
    <xf numFmtId="0" fontId="7" fillId="0" borderId="20" xfId="52" applyFont="1" applyBorder="1" applyAlignment="1">
      <alignment/>
      <protection/>
    </xf>
    <xf numFmtId="4" fontId="7" fillId="0" borderId="21" xfId="52" applyNumberFormat="1" applyFont="1" applyBorder="1" applyAlignment="1">
      <alignment vertical="center"/>
      <protection/>
    </xf>
    <xf numFmtId="172" fontId="7" fillId="0" borderId="21" xfId="52" applyNumberFormat="1" applyFont="1" applyBorder="1" applyAlignment="1">
      <alignment vertical="center"/>
      <protection/>
    </xf>
    <xf numFmtId="172" fontId="7" fillId="0" borderId="22" xfId="52" applyNumberFormat="1" applyFont="1" applyBorder="1" applyAlignment="1">
      <alignment vertical="center"/>
      <protection/>
    </xf>
    <xf numFmtId="0" fontId="4" fillId="0" borderId="16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2" fillId="0" borderId="12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left"/>
      <protection/>
    </xf>
    <xf numFmtId="0" fontId="7" fillId="0" borderId="18" xfId="52" applyFont="1" applyBorder="1" applyAlignment="1">
      <alignment horizontal="left"/>
      <protection/>
    </xf>
    <xf numFmtId="0" fontId="7" fillId="0" borderId="19" xfId="52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16" xfId="52" applyFont="1" applyBorder="1" applyAlignment="1">
      <alignment horizontal="left"/>
      <protection/>
    </xf>
    <xf numFmtId="0" fontId="7" fillId="0" borderId="0" xfId="52" applyFont="1" applyBorder="1" applyAlignment="1">
      <alignment horizontal="left"/>
      <protection/>
    </xf>
    <xf numFmtId="0" fontId="7" fillId="0" borderId="23" xfId="52" applyFont="1" applyBorder="1" applyAlignment="1">
      <alignment horizontal="left"/>
      <protection/>
    </xf>
    <xf numFmtId="0" fontId="7" fillId="0" borderId="24" xfId="52" applyFont="1" applyBorder="1" applyAlignment="1">
      <alignment horizontal="left"/>
      <protection/>
    </xf>
    <xf numFmtId="0" fontId="7" fillId="0" borderId="25" xfId="52" applyFont="1" applyBorder="1" applyAlignment="1">
      <alignment horizontal="left"/>
      <protection/>
    </xf>
    <xf numFmtId="0" fontId="7" fillId="0" borderId="26" xfId="52" applyFont="1" applyBorder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31" fillId="0" borderId="27" xfId="52" applyFont="1" applyBorder="1" applyAlignment="1">
      <alignment horizontal="center"/>
      <protection/>
    </xf>
    <xf numFmtId="0" fontId="31" fillId="0" borderId="28" xfId="52" applyFont="1" applyBorder="1" applyAlignment="1">
      <alignment horizontal="center"/>
      <protection/>
    </xf>
    <xf numFmtId="0" fontId="6" fillId="0" borderId="27" xfId="52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34" fillId="0" borderId="27" xfId="52" applyFont="1" applyBorder="1" applyAlignment="1">
      <alignment horizontal="center"/>
      <protection/>
    </xf>
    <xf numFmtId="0" fontId="34" fillId="0" borderId="28" xfId="52" applyFont="1" applyBorder="1" applyAlignment="1">
      <alignment horizontal="center"/>
      <protection/>
    </xf>
    <xf numFmtId="0" fontId="6" fillId="20" borderId="10" xfId="52" applyFont="1" applyFill="1" applyBorder="1" applyAlignment="1">
      <alignment horizontal="center" vertical="center" wrapText="1"/>
      <protection/>
    </xf>
    <xf numFmtId="0" fontId="6" fillId="0" borderId="29" xfId="52" applyFont="1" applyBorder="1" applyAlignment="1">
      <alignment horizontal="center"/>
      <protection/>
    </xf>
    <xf numFmtId="0" fontId="6" fillId="0" borderId="30" xfId="52" applyFont="1" applyBorder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6" fillId="20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 t="s">
        <v>7</v>
      </c>
    </row>
    <row r="3" spans="1:14" s="14" customFormat="1" ht="19.5" customHeight="1">
      <c r="A3" s="61" t="s">
        <v>10</v>
      </c>
      <c r="B3" s="61" t="s">
        <v>1</v>
      </c>
      <c r="C3" s="61" t="s">
        <v>6</v>
      </c>
      <c r="D3" s="61" t="s">
        <v>43</v>
      </c>
      <c r="E3" s="62" t="s">
        <v>36</v>
      </c>
      <c r="F3" s="62" t="s">
        <v>42</v>
      </c>
      <c r="G3" s="62" t="s">
        <v>15</v>
      </c>
      <c r="H3" s="62"/>
      <c r="I3" s="62"/>
      <c r="J3" s="62"/>
      <c r="K3" s="62"/>
      <c r="L3" s="62"/>
      <c r="M3" s="62"/>
      <c r="N3" s="62" t="s">
        <v>44</v>
      </c>
    </row>
    <row r="4" spans="1:14" s="14" customFormat="1" ht="19.5" customHeight="1">
      <c r="A4" s="61"/>
      <c r="B4" s="61"/>
      <c r="C4" s="61"/>
      <c r="D4" s="61"/>
      <c r="E4" s="62"/>
      <c r="F4" s="62"/>
      <c r="G4" s="62" t="s">
        <v>54</v>
      </c>
      <c r="H4" s="62" t="s">
        <v>47</v>
      </c>
      <c r="I4" s="62"/>
      <c r="J4" s="62"/>
      <c r="K4" s="62"/>
      <c r="L4" s="62" t="s">
        <v>51</v>
      </c>
      <c r="M4" s="62" t="s">
        <v>52</v>
      </c>
      <c r="N4" s="62"/>
    </row>
    <row r="5" spans="1:14" s="14" customFormat="1" ht="29.25" customHeight="1">
      <c r="A5" s="61"/>
      <c r="B5" s="61"/>
      <c r="C5" s="61"/>
      <c r="D5" s="61"/>
      <c r="E5" s="62"/>
      <c r="F5" s="62"/>
      <c r="G5" s="62"/>
      <c r="H5" s="62" t="s">
        <v>45</v>
      </c>
      <c r="I5" s="62" t="s">
        <v>34</v>
      </c>
      <c r="J5" s="62" t="s">
        <v>50</v>
      </c>
      <c r="K5" s="62" t="s">
        <v>35</v>
      </c>
      <c r="L5" s="62"/>
      <c r="M5" s="62"/>
      <c r="N5" s="62"/>
    </row>
    <row r="6" spans="1:14" s="14" customFormat="1" ht="19.5" customHeight="1">
      <c r="A6" s="61"/>
      <c r="B6" s="61"/>
      <c r="C6" s="61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14" customFormat="1" ht="19.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46</v>
      </c>
      <c r="K9" s="8"/>
      <c r="L9" s="8"/>
      <c r="M9" s="8"/>
      <c r="N9" s="8"/>
    </row>
    <row r="10" spans="1:14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46</v>
      </c>
      <c r="K10" s="9"/>
      <c r="L10" s="9"/>
      <c r="M10" s="9"/>
      <c r="N10" s="9"/>
    </row>
    <row r="11" spans="1:14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46</v>
      </c>
      <c r="K11" s="9"/>
      <c r="L11" s="9"/>
      <c r="M11" s="9"/>
      <c r="N11" s="9"/>
    </row>
    <row r="12" spans="1:14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46</v>
      </c>
      <c r="K12" s="9"/>
      <c r="L12" s="9"/>
      <c r="M12" s="9"/>
      <c r="N12" s="15"/>
    </row>
    <row r="13" spans="1:14" ht="22.5" customHeight="1">
      <c r="A13" s="63" t="s">
        <v>41</v>
      </c>
      <c r="B13" s="63"/>
      <c r="C13" s="63"/>
      <c r="D13" s="63"/>
      <c r="E13" s="63"/>
      <c r="F13" s="7"/>
      <c r="G13" s="10"/>
      <c r="H13" s="7"/>
      <c r="I13" s="7"/>
      <c r="J13" s="7"/>
      <c r="K13" s="7"/>
      <c r="L13" s="7"/>
      <c r="M13" s="7"/>
      <c r="N13" s="17" t="s">
        <v>8</v>
      </c>
    </row>
    <row r="15" ht="12.75">
      <c r="A15" s="1" t="s">
        <v>14</v>
      </c>
    </row>
    <row r="16" ht="12.75">
      <c r="A16" s="1" t="s">
        <v>11</v>
      </c>
    </row>
    <row r="17" ht="12.75">
      <c r="A17" s="1" t="s">
        <v>12</v>
      </c>
    </row>
    <row r="18" ht="12.75">
      <c r="A18" s="1" t="s">
        <v>13</v>
      </c>
    </row>
    <row r="20" ht="12.75">
      <c r="A20" s="18" t="s">
        <v>49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115" zoomScaleNormal="115" zoomScalePageLayoutView="0" workbookViewId="0" topLeftCell="A7">
      <selection activeCell="C13" sqref="C13:Q13"/>
    </sheetView>
  </sheetViews>
  <sheetFormatPr defaultColWidth="10.25390625" defaultRowHeight="12.75"/>
  <cols>
    <col min="1" max="1" width="3.625" style="29" bestFit="1" customWidth="1"/>
    <col min="2" max="2" width="18.875" style="29" customWidth="1"/>
    <col min="3" max="3" width="13.00390625" style="29" customWidth="1"/>
    <col min="4" max="4" width="10.625" style="29" customWidth="1"/>
    <col min="5" max="5" width="11.125" style="29" customWidth="1"/>
    <col min="6" max="6" width="10.25390625" style="29" customWidth="1"/>
    <col min="7" max="8" width="11.125" style="29" customWidth="1"/>
    <col min="9" max="9" width="10.375" style="29" customWidth="1"/>
    <col min="10" max="10" width="7.875" style="29" customWidth="1"/>
    <col min="11" max="11" width="10.625" style="29" customWidth="1"/>
    <col min="12" max="12" width="9.75390625" style="29" customWidth="1"/>
    <col min="13" max="13" width="11.75390625" style="29" customWidth="1"/>
    <col min="14" max="14" width="12.375" style="29" customWidth="1"/>
    <col min="15" max="15" width="11.375" style="29" customWidth="1"/>
    <col min="16" max="16" width="10.00390625" style="29" customWidth="1"/>
    <col min="17" max="17" width="9.125" style="29" customWidth="1"/>
    <col min="18" max="16384" width="10.25390625" style="29" customWidth="1"/>
  </cols>
  <sheetData>
    <row r="1" spans="1:17" ht="10.5" customHeight="1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7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2.75">
      <c r="A3" s="90" t="s">
        <v>10</v>
      </c>
      <c r="B3" s="90" t="s">
        <v>16</v>
      </c>
      <c r="C3" s="86" t="s">
        <v>17</v>
      </c>
      <c r="D3" s="86" t="s">
        <v>48</v>
      </c>
      <c r="E3" s="86" t="s">
        <v>40</v>
      </c>
      <c r="F3" s="90" t="s">
        <v>2</v>
      </c>
      <c r="G3" s="90"/>
      <c r="H3" s="90" t="s">
        <v>15</v>
      </c>
      <c r="I3" s="90"/>
      <c r="J3" s="90"/>
      <c r="K3" s="90"/>
      <c r="L3" s="90"/>
      <c r="M3" s="90"/>
      <c r="N3" s="90"/>
      <c r="O3" s="90"/>
      <c r="P3" s="90"/>
      <c r="Q3" s="90"/>
    </row>
    <row r="4" spans="1:17" ht="12.75">
      <c r="A4" s="90"/>
      <c r="B4" s="90"/>
      <c r="C4" s="86"/>
      <c r="D4" s="86"/>
      <c r="E4" s="86"/>
      <c r="F4" s="86" t="s">
        <v>37</v>
      </c>
      <c r="G4" s="86" t="s">
        <v>38</v>
      </c>
      <c r="H4" s="90" t="s">
        <v>9</v>
      </c>
      <c r="I4" s="90"/>
      <c r="J4" s="90"/>
      <c r="K4" s="90"/>
      <c r="L4" s="90"/>
      <c r="M4" s="90"/>
      <c r="N4" s="90"/>
      <c r="O4" s="90"/>
      <c r="P4" s="90"/>
      <c r="Q4" s="90"/>
    </row>
    <row r="5" spans="1:17" ht="12.75">
      <c r="A5" s="90"/>
      <c r="B5" s="90"/>
      <c r="C5" s="86"/>
      <c r="D5" s="86"/>
      <c r="E5" s="86"/>
      <c r="F5" s="86"/>
      <c r="G5" s="86"/>
      <c r="H5" s="86" t="s">
        <v>19</v>
      </c>
      <c r="I5" s="90" t="s">
        <v>20</v>
      </c>
      <c r="J5" s="90"/>
      <c r="K5" s="90"/>
      <c r="L5" s="90"/>
      <c r="M5" s="90"/>
      <c r="N5" s="90"/>
      <c r="O5" s="90"/>
      <c r="P5" s="90"/>
      <c r="Q5" s="90"/>
    </row>
    <row r="6" spans="1:17" ht="14.25" customHeight="1">
      <c r="A6" s="90"/>
      <c r="B6" s="90"/>
      <c r="C6" s="86"/>
      <c r="D6" s="86"/>
      <c r="E6" s="86"/>
      <c r="F6" s="86"/>
      <c r="G6" s="86"/>
      <c r="H6" s="86"/>
      <c r="I6" s="90" t="s">
        <v>56</v>
      </c>
      <c r="J6" s="90"/>
      <c r="K6" s="90"/>
      <c r="L6" s="90"/>
      <c r="M6" s="90" t="s">
        <v>18</v>
      </c>
      <c r="N6" s="90"/>
      <c r="O6" s="90"/>
      <c r="P6" s="90"/>
      <c r="Q6" s="90"/>
    </row>
    <row r="7" spans="1:17" ht="12.75" customHeight="1">
      <c r="A7" s="90"/>
      <c r="B7" s="90"/>
      <c r="C7" s="86"/>
      <c r="D7" s="86"/>
      <c r="E7" s="86"/>
      <c r="F7" s="86"/>
      <c r="G7" s="86"/>
      <c r="H7" s="86"/>
      <c r="I7" s="86" t="s">
        <v>21</v>
      </c>
      <c r="J7" s="90" t="s">
        <v>22</v>
      </c>
      <c r="K7" s="90"/>
      <c r="L7" s="90"/>
      <c r="M7" s="86" t="s">
        <v>23</v>
      </c>
      <c r="N7" s="86" t="s">
        <v>22</v>
      </c>
      <c r="O7" s="86"/>
      <c r="P7" s="86"/>
      <c r="Q7" s="86"/>
    </row>
    <row r="8" spans="1:17" ht="48" customHeight="1">
      <c r="A8" s="90"/>
      <c r="B8" s="90"/>
      <c r="C8" s="86"/>
      <c r="D8" s="86"/>
      <c r="E8" s="86"/>
      <c r="F8" s="86"/>
      <c r="G8" s="86"/>
      <c r="H8" s="86"/>
      <c r="I8" s="86"/>
      <c r="J8" s="13" t="s">
        <v>39</v>
      </c>
      <c r="K8" s="13" t="s">
        <v>24</v>
      </c>
      <c r="L8" s="13" t="s">
        <v>26</v>
      </c>
      <c r="M8" s="86"/>
      <c r="N8" s="13" t="s">
        <v>25</v>
      </c>
      <c r="O8" s="13" t="s">
        <v>39</v>
      </c>
      <c r="P8" s="13" t="s">
        <v>24</v>
      </c>
      <c r="Q8" s="13" t="s">
        <v>26</v>
      </c>
    </row>
    <row r="9" spans="1:17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ht="12.75">
      <c r="A10" s="25" t="s">
        <v>3</v>
      </c>
      <c r="B10" s="26" t="s">
        <v>60</v>
      </c>
      <c r="C10" s="87" t="s">
        <v>8</v>
      </c>
      <c r="D10" s="88"/>
      <c r="E10" s="45">
        <v>126458</v>
      </c>
      <c r="F10" s="45">
        <v>18968.7</v>
      </c>
      <c r="G10" s="45">
        <v>107489.3</v>
      </c>
      <c r="H10" s="46">
        <v>126458</v>
      </c>
      <c r="I10" s="46">
        <v>18968.7</v>
      </c>
      <c r="J10" s="46"/>
      <c r="K10" s="46"/>
      <c r="L10" s="46">
        <v>18968.7</v>
      </c>
      <c r="M10" s="46">
        <v>107489.3</v>
      </c>
      <c r="N10" s="46"/>
      <c r="O10" s="46"/>
      <c r="P10" s="46"/>
      <c r="Q10" s="46">
        <v>107489.3</v>
      </c>
    </row>
    <row r="11" spans="1:17" s="36" customFormat="1" ht="12.75">
      <c r="A11" s="37"/>
      <c r="B11" s="38" t="s">
        <v>58</v>
      </c>
      <c r="C11" s="43"/>
      <c r="D11" s="44"/>
      <c r="E11" s="45">
        <v>126458</v>
      </c>
      <c r="F11" s="45">
        <v>18968.7</v>
      </c>
      <c r="G11" s="45">
        <v>107489.3</v>
      </c>
      <c r="H11" s="46">
        <v>126458</v>
      </c>
      <c r="I11" s="46">
        <v>18968.7</v>
      </c>
      <c r="J11" s="46"/>
      <c r="K11" s="46"/>
      <c r="L11" s="46">
        <v>18968.7</v>
      </c>
      <c r="M11" s="46">
        <v>107489.3</v>
      </c>
      <c r="N11" s="46"/>
      <c r="O11" s="46"/>
      <c r="P11" s="46"/>
      <c r="Q11" s="46">
        <v>107489.3</v>
      </c>
    </row>
    <row r="12" spans="1:17" ht="12.75" customHeight="1">
      <c r="A12" s="64" t="s">
        <v>28</v>
      </c>
      <c r="B12" s="27" t="s">
        <v>29</v>
      </c>
      <c r="C12" s="65" t="s">
        <v>61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12.75">
      <c r="A13" s="64"/>
      <c r="B13" s="27" t="s">
        <v>30</v>
      </c>
      <c r="C13" s="73" t="s">
        <v>62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5"/>
    </row>
    <row r="14" spans="1:17" ht="12.75">
      <c r="A14" s="64"/>
      <c r="B14" s="27" t="s">
        <v>31</v>
      </c>
      <c r="C14" s="73" t="s">
        <v>63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</row>
    <row r="15" spans="1:17" ht="12.75" customHeight="1">
      <c r="A15" s="64"/>
      <c r="B15" s="27" t="s">
        <v>32</v>
      </c>
      <c r="C15" s="76" t="s">
        <v>64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</row>
    <row r="16" spans="1:17" ht="22.5">
      <c r="A16" s="64"/>
      <c r="B16" s="27" t="s">
        <v>33</v>
      </c>
      <c r="C16" s="16"/>
      <c r="D16" s="42" t="s">
        <v>66</v>
      </c>
      <c r="E16" s="31">
        <v>126458</v>
      </c>
      <c r="F16" s="31">
        <v>18968.7</v>
      </c>
      <c r="G16" s="31">
        <v>107489.3</v>
      </c>
      <c r="H16" s="32">
        <v>126458</v>
      </c>
      <c r="I16" s="32">
        <v>18968.7</v>
      </c>
      <c r="J16" s="32"/>
      <c r="K16" s="32"/>
      <c r="L16" s="32">
        <v>18968.7</v>
      </c>
      <c r="M16" s="32">
        <v>107489.3</v>
      </c>
      <c r="N16" s="32"/>
      <c r="O16" s="32"/>
      <c r="P16" s="32"/>
      <c r="Q16" s="32">
        <v>107489.3</v>
      </c>
    </row>
    <row r="17" spans="1:17" ht="22.5">
      <c r="A17" s="64"/>
      <c r="B17" s="27" t="s">
        <v>58</v>
      </c>
      <c r="C17" s="20"/>
      <c r="D17" s="42" t="s">
        <v>66</v>
      </c>
      <c r="E17" s="31">
        <v>126458</v>
      </c>
      <c r="F17" s="31">
        <v>18968.7</v>
      </c>
      <c r="G17" s="31">
        <v>107489.3</v>
      </c>
      <c r="H17" s="32">
        <v>126458</v>
      </c>
      <c r="I17" s="32">
        <v>18968.7</v>
      </c>
      <c r="J17" s="32"/>
      <c r="K17" s="32"/>
      <c r="L17" s="32">
        <v>18968.7</v>
      </c>
      <c r="M17" s="32">
        <v>107489.3</v>
      </c>
      <c r="N17" s="32"/>
      <c r="O17" s="32"/>
      <c r="P17" s="32"/>
      <c r="Q17" s="32">
        <v>107489.3</v>
      </c>
    </row>
    <row r="18" spans="1:17" ht="12.75">
      <c r="A18" s="25" t="s">
        <v>4</v>
      </c>
      <c r="B18" s="26" t="s">
        <v>27</v>
      </c>
      <c r="C18" s="87" t="s">
        <v>8</v>
      </c>
      <c r="D18" s="88"/>
      <c r="E18" s="33">
        <f>E25</f>
        <v>5300</v>
      </c>
      <c r="F18" s="33">
        <f aca="true" t="shared" si="0" ref="F18:Q18">F25</f>
        <v>795</v>
      </c>
      <c r="G18" s="33">
        <f t="shared" si="0"/>
        <v>4505</v>
      </c>
      <c r="H18" s="33">
        <f t="shared" si="0"/>
        <v>5300</v>
      </c>
      <c r="I18" s="33">
        <f t="shared" si="0"/>
        <v>795</v>
      </c>
      <c r="J18" s="33"/>
      <c r="K18" s="33"/>
      <c r="L18" s="33">
        <f t="shared" si="0"/>
        <v>795</v>
      </c>
      <c r="M18" s="33">
        <f t="shared" si="0"/>
        <v>4505</v>
      </c>
      <c r="N18" s="33"/>
      <c r="O18" s="33"/>
      <c r="P18" s="33"/>
      <c r="Q18" s="33">
        <f t="shared" si="0"/>
        <v>4505</v>
      </c>
    </row>
    <row r="19" spans="1:17" ht="12.75">
      <c r="A19" s="37"/>
      <c r="B19" s="38" t="s">
        <v>58</v>
      </c>
      <c r="C19" s="39"/>
      <c r="D19" s="40"/>
      <c r="E19" s="41">
        <f>E26</f>
        <v>5300</v>
      </c>
      <c r="F19" s="41">
        <f aca="true" t="shared" si="1" ref="F19:Q19">F26</f>
        <v>795</v>
      </c>
      <c r="G19" s="41">
        <f t="shared" si="1"/>
        <v>4505</v>
      </c>
      <c r="H19" s="41">
        <f t="shared" si="1"/>
        <v>5300</v>
      </c>
      <c r="I19" s="41">
        <f t="shared" si="1"/>
        <v>795</v>
      </c>
      <c r="J19" s="41"/>
      <c r="K19" s="41"/>
      <c r="L19" s="41">
        <f t="shared" si="1"/>
        <v>795</v>
      </c>
      <c r="M19" s="41">
        <f t="shared" si="1"/>
        <v>4505</v>
      </c>
      <c r="N19" s="41"/>
      <c r="O19" s="41"/>
      <c r="P19" s="41"/>
      <c r="Q19" s="41">
        <f t="shared" si="1"/>
        <v>4505</v>
      </c>
    </row>
    <row r="20" spans="1:17" ht="12.75" customHeight="1">
      <c r="A20" s="64" t="s">
        <v>65</v>
      </c>
      <c r="B20" s="27" t="s">
        <v>29</v>
      </c>
      <c r="C20" s="65" t="s">
        <v>61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/>
    </row>
    <row r="21" spans="1:17" ht="12.75" customHeight="1">
      <c r="A21" s="64"/>
      <c r="B21" s="27" t="s">
        <v>30</v>
      </c>
      <c r="C21" s="59" t="s">
        <v>67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</row>
    <row r="22" spans="1:17" ht="11.25" customHeight="1" hidden="1">
      <c r="A22" s="64"/>
      <c r="B22" s="27" t="s">
        <v>31</v>
      </c>
      <c r="C22" s="59" t="s">
        <v>55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</row>
    <row r="23" spans="1:17" ht="11.25" customHeight="1">
      <c r="A23" s="64"/>
      <c r="B23" s="27" t="s">
        <v>31</v>
      </c>
      <c r="C23" s="59" t="s">
        <v>63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9"/>
    </row>
    <row r="24" spans="1:17" ht="12.75">
      <c r="A24" s="64"/>
      <c r="B24" s="27" t="s">
        <v>32</v>
      </c>
      <c r="C24" s="70" t="s">
        <v>68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</row>
    <row r="25" spans="1:17" ht="22.5">
      <c r="A25" s="64"/>
      <c r="B25" s="27" t="s">
        <v>33</v>
      </c>
      <c r="C25" s="16"/>
      <c r="D25" s="30" t="s">
        <v>69</v>
      </c>
      <c r="E25" s="31">
        <v>5300</v>
      </c>
      <c r="F25" s="31">
        <v>795</v>
      </c>
      <c r="G25" s="31">
        <v>4505</v>
      </c>
      <c r="H25" s="32">
        <v>5300</v>
      </c>
      <c r="I25" s="32">
        <v>795</v>
      </c>
      <c r="J25" s="32"/>
      <c r="K25" s="32"/>
      <c r="L25" s="32">
        <v>795</v>
      </c>
      <c r="M25" s="32">
        <v>4505</v>
      </c>
      <c r="N25" s="32"/>
      <c r="O25" s="32"/>
      <c r="P25" s="32"/>
      <c r="Q25" s="32">
        <v>4505</v>
      </c>
    </row>
    <row r="26" spans="1:17" ht="22.5">
      <c r="A26" s="64"/>
      <c r="B26" s="27" t="s">
        <v>58</v>
      </c>
      <c r="C26" s="20"/>
      <c r="D26" s="30" t="s">
        <v>69</v>
      </c>
      <c r="E26" s="31">
        <v>5300</v>
      </c>
      <c r="F26" s="31">
        <v>795</v>
      </c>
      <c r="G26" s="31">
        <v>4505</v>
      </c>
      <c r="H26" s="32">
        <v>5300</v>
      </c>
      <c r="I26" s="32">
        <v>795</v>
      </c>
      <c r="J26" s="32"/>
      <c r="K26" s="32"/>
      <c r="L26" s="32">
        <v>795</v>
      </c>
      <c r="M26" s="32">
        <v>4505</v>
      </c>
      <c r="N26" s="32"/>
      <c r="O26" s="32"/>
      <c r="P26" s="32"/>
      <c r="Q26" s="32">
        <v>4505</v>
      </c>
    </row>
    <row r="27" spans="1:17" ht="12.75">
      <c r="A27" s="47"/>
      <c r="B27" s="27" t="s">
        <v>51</v>
      </c>
      <c r="C27" s="48"/>
      <c r="D27" s="52"/>
      <c r="E27" s="49"/>
      <c r="F27" s="53"/>
      <c r="G27" s="49"/>
      <c r="H27" s="54"/>
      <c r="I27" s="50"/>
      <c r="J27" s="54"/>
      <c r="K27" s="50"/>
      <c r="L27" s="54"/>
      <c r="M27" s="50"/>
      <c r="N27" s="54"/>
      <c r="O27" s="50"/>
      <c r="P27" s="54"/>
      <c r="Q27" s="51"/>
    </row>
    <row r="28" spans="1:17" ht="12.75">
      <c r="A28" s="47"/>
      <c r="B28" s="27" t="s">
        <v>52</v>
      </c>
      <c r="C28" s="55"/>
      <c r="D28" s="30"/>
      <c r="E28" s="56"/>
      <c r="F28" s="31"/>
      <c r="G28" s="56"/>
      <c r="H28" s="32"/>
      <c r="I28" s="57"/>
      <c r="J28" s="32"/>
      <c r="K28" s="57"/>
      <c r="L28" s="32"/>
      <c r="M28" s="57"/>
      <c r="N28" s="32"/>
      <c r="O28" s="57"/>
      <c r="P28" s="32"/>
      <c r="Q28" s="58"/>
    </row>
    <row r="29" spans="1:17" ht="12.75">
      <c r="A29" s="80" t="s">
        <v>59</v>
      </c>
      <c r="B29" s="81"/>
      <c r="C29" s="82" t="s">
        <v>8</v>
      </c>
      <c r="D29" s="83"/>
      <c r="E29" s="34">
        <f>E10+E18</f>
        <v>131758</v>
      </c>
      <c r="F29" s="34">
        <f aca="true" t="shared" si="2" ref="F29:Q29">F10+F18</f>
        <v>19763.7</v>
      </c>
      <c r="G29" s="34">
        <f t="shared" si="2"/>
        <v>111994.3</v>
      </c>
      <c r="H29" s="34">
        <f t="shared" si="2"/>
        <v>131758</v>
      </c>
      <c r="I29" s="34">
        <f t="shared" si="2"/>
        <v>19763.7</v>
      </c>
      <c r="J29" s="34"/>
      <c r="K29" s="34"/>
      <c r="L29" s="34">
        <f t="shared" si="2"/>
        <v>19763.7</v>
      </c>
      <c r="M29" s="34">
        <f t="shared" si="2"/>
        <v>111994.3</v>
      </c>
      <c r="N29" s="34"/>
      <c r="O29" s="34"/>
      <c r="P29" s="34"/>
      <c r="Q29" s="34">
        <f t="shared" si="2"/>
        <v>111994.3</v>
      </c>
    </row>
    <row r="30" spans="1:17" ht="12.75">
      <c r="A30" s="35"/>
      <c r="B30" s="35" t="s">
        <v>58</v>
      </c>
      <c r="C30" s="84" t="s">
        <v>8</v>
      </c>
      <c r="D30" s="85"/>
      <c r="E30" s="34">
        <f>E11+E19</f>
        <v>131758</v>
      </c>
      <c r="F30" s="34">
        <f aca="true" t="shared" si="3" ref="F30:Q30">F11+F19</f>
        <v>19763.7</v>
      </c>
      <c r="G30" s="34">
        <f t="shared" si="3"/>
        <v>111994.3</v>
      </c>
      <c r="H30" s="34">
        <f t="shared" si="3"/>
        <v>131758</v>
      </c>
      <c r="I30" s="34">
        <f t="shared" si="3"/>
        <v>19763.7</v>
      </c>
      <c r="J30" s="34"/>
      <c r="K30" s="34"/>
      <c r="L30" s="34">
        <f t="shared" si="3"/>
        <v>19763.7</v>
      </c>
      <c r="M30" s="34">
        <f t="shared" si="3"/>
        <v>111994.3</v>
      </c>
      <c r="N30" s="34"/>
      <c r="O30" s="34"/>
      <c r="P30" s="34"/>
      <c r="Q30" s="34">
        <f t="shared" si="3"/>
        <v>111994.3</v>
      </c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3"/>
      <c r="L32" s="3"/>
      <c r="M32" s="3"/>
      <c r="N32" s="3"/>
      <c r="O32" s="3"/>
      <c r="P32" s="3"/>
      <c r="Q32" s="3"/>
    </row>
    <row r="33" spans="1:17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3"/>
      <c r="L33" s="3"/>
      <c r="M33" s="3"/>
      <c r="N33" s="3"/>
      <c r="O33" s="3"/>
      <c r="P33" s="3"/>
      <c r="Q33" s="3"/>
    </row>
    <row r="122" ht="12.75" customHeight="1"/>
    <row r="123" ht="12.75" customHeight="1"/>
  </sheetData>
  <sheetProtection/>
  <mergeCells count="36">
    <mergeCell ref="C18:D18"/>
    <mergeCell ref="N7:Q7"/>
    <mergeCell ref="I6:L6"/>
    <mergeCell ref="M7:M8"/>
    <mergeCell ref="A3:A8"/>
    <mergeCell ref="M6:Q6"/>
    <mergeCell ref="D3:D8"/>
    <mergeCell ref="H3:Q3"/>
    <mergeCell ref="G4:G8"/>
    <mergeCell ref="J7:L7"/>
    <mergeCell ref="H5:H8"/>
    <mergeCell ref="C3:C8"/>
    <mergeCell ref="I7:I8"/>
    <mergeCell ref="C10:D10"/>
    <mergeCell ref="A1:Q1"/>
    <mergeCell ref="H4:Q4"/>
    <mergeCell ref="F3:G3"/>
    <mergeCell ref="E3:E8"/>
    <mergeCell ref="F4:F8"/>
    <mergeCell ref="B3:B8"/>
    <mergeCell ref="I5:Q5"/>
    <mergeCell ref="A32:J32"/>
    <mergeCell ref="A29:B29"/>
    <mergeCell ref="C29:D29"/>
    <mergeCell ref="C30:D30"/>
    <mergeCell ref="A12:A17"/>
    <mergeCell ref="C12:Q12"/>
    <mergeCell ref="C13:Q13"/>
    <mergeCell ref="C14:Q14"/>
    <mergeCell ref="C15:Q15"/>
    <mergeCell ref="A20:A26"/>
    <mergeCell ref="C20:Q20"/>
    <mergeCell ref="C21:Q21"/>
    <mergeCell ref="C22:Q22"/>
    <mergeCell ref="C24:Q24"/>
    <mergeCell ref="C23:Q23"/>
  </mergeCells>
  <printOptions/>
  <pageMargins left="0.3937007874015748" right="0.3937007874015748" top="0.76" bottom="0.5905511811023623" header="0.1968503937007874" footer="0.5118110236220472"/>
  <pageSetup horizontalDpi="600" verticalDpi="600" orientation="landscape" paperSize="9" scale="75" r:id="rId1"/>
  <headerFooter alignWithMargins="0">
    <oddHeader>&amp;R&amp;9Załącznik nr 4
do uchwały Nr XXVI/228/2009
Rady Gminy Długosiodło
z dnia 29 czerwca 2009 r.</oddHeader>
    <oddFooter>&amp;R&amp;P</oddFooter>
  </headerFooter>
  <rowBreaks count="4" manualBreakCount="4">
    <brk id="46" max="255" man="1"/>
    <brk id="108" max="16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2009-07-02T17:58:48Z</cp:lastPrinted>
  <dcterms:created xsi:type="dcterms:W3CDTF">1998-12-09T13:02:10Z</dcterms:created>
  <dcterms:modified xsi:type="dcterms:W3CDTF">2009-07-04T10:14:52Z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