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1"/>
  </bookViews>
  <sheets>
    <sheet name="Część I" sheetId="1" r:id="rId1"/>
    <sheet name="Część II" sheetId="2" r:id="rId2"/>
  </sheets>
  <definedNames>
    <definedName name="_xlnm.Print_Area" localSheetId="0">'Część I'!$A$1:$F$36</definedName>
    <definedName name="_xlnm.Print_Area" localSheetId="1">'Część II'!$A$1:$F$61</definedName>
    <definedName name="_xlnm.Print_Titles" localSheetId="0">'Część I'!$1:$4</definedName>
    <definedName name="_xlnm.Print_Titles" localSheetId="1">'Część II'!$1:$4</definedName>
  </definedNames>
  <calcPr fullCalcOnLoad="1"/>
</workbook>
</file>

<file path=xl/sharedStrings.xml><?xml version="1.0" encoding="utf-8"?>
<sst xmlns="http://schemas.openxmlformats.org/spreadsheetml/2006/main" count="134" uniqueCount="76">
  <si>
    <t>Załącznik nr 1.1do SIWZ</t>
  </si>
  <si>
    <t xml:space="preserve">                                                                  FORMULARZ CENOWY</t>
  </si>
  <si>
    <t xml:space="preserve">                                                     Część I -  Świeże mięso wieprzowe i drobiowe</t>
  </si>
  <si>
    <t>Lp.</t>
  </si>
  <si>
    <t>Nazwa artykułu</t>
  </si>
  <si>
    <t>Jednostka miary</t>
  </si>
  <si>
    <t>Ilość</t>
  </si>
  <si>
    <t>Cena jednostkowa brutto w zł</t>
  </si>
  <si>
    <t>Wartość brutto w zł</t>
  </si>
  <si>
    <t>Boczek surowy wieprzowy świeży</t>
  </si>
  <si>
    <t>kg</t>
  </si>
  <si>
    <t>Karkówka wieprzowa świeża</t>
  </si>
  <si>
    <t>Łopatka wieprzowa świeża</t>
  </si>
  <si>
    <t>Schab wieprzowy świeży bez kości</t>
  </si>
  <si>
    <t>Żeberka wieprzowe świeże</t>
  </si>
  <si>
    <t>Kości wieprzowe schabowe świeże</t>
  </si>
  <si>
    <t>Kości rurkowe wieprzowe świeże</t>
  </si>
  <si>
    <t>Mięso wieprzowe świeże biodrówka</t>
  </si>
  <si>
    <t>Mięso wieprzowe świeże mielone</t>
  </si>
  <si>
    <t>Pierś z kurczaka</t>
  </si>
  <si>
    <t>Bioderka z kurczaka świeże</t>
  </si>
  <si>
    <t>Porcja rosołowa z kurczaka świeża</t>
  </si>
  <si>
    <t>Udziec z kurczaka 1 szt. ok. 200 g</t>
  </si>
  <si>
    <t>Kiełbasa cienka parzona „Podwawelska”</t>
  </si>
  <si>
    <t>Ryba Miruna – płaty</t>
  </si>
  <si>
    <t>RAZEM</t>
  </si>
  <si>
    <r>
      <t xml:space="preserve">Cena oferty (brutto) </t>
    </r>
    <r>
      <rPr>
        <b/>
        <u val="single"/>
        <sz val="10"/>
        <rFont val="Arial"/>
        <family val="2"/>
      </rPr>
      <t xml:space="preserve">                                    zł             gr</t>
    </r>
  </si>
  <si>
    <r>
      <t xml:space="preserve">(słownie złotych </t>
    </r>
    <r>
      <rPr>
        <b/>
        <u val="single"/>
        <sz val="10"/>
        <rFont val="Arial"/>
        <family val="2"/>
      </rPr>
      <t xml:space="preserve">                                                                                                                   )</t>
    </r>
  </si>
  <si>
    <t>szt</t>
  </si>
  <si>
    <t>op</t>
  </si>
  <si>
    <t>FORMULARZ CENOWY</t>
  </si>
  <si>
    <t>Jaja kurze, klasa L (63 – 73 g)</t>
  </si>
  <si>
    <t>Ananasy puszka -  560 g</t>
  </si>
  <si>
    <t>Cukier 1 kg</t>
  </si>
  <si>
    <t>Przyprawa Delikat uniwersalny - 200 g</t>
  </si>
  <si>
    <t>Uniwersalna przyprawa warzywna Kucharek – 200 g</t>
  </si>
  <si>
    <t>Majonez Napoleoński słoik – 900 g</t>
  </si>
  <si>
    <t>Liść laurowy Prymat – 6 g</t>
  </si>
  <si>
    <t>Mąka ziemniaczana – 1kg</t>
  </si>
  <si>
    <t>Makaron świderki – 400 g</t>
  </si>
  <si>
    <t>Makaron wstążki – 400 g</t>
  </si>
  <si>
    <t>Majeranek otarty Prymat – 8 g</t>
  </si>
  <si>
    <t>Pieprz czarny mielony Prymat – 50 g</t>
  </si>
  <si>
    <t>Śmietana 30% – 400 g</t>
  </si>
  <si>
    <t>Śmietana 18 % – 400 g</t>
  </si>
  <si>
    <t>Mleko 2% tłuszczu – op. kartonowe 1 litr</t>
  </si>
  <si>
    <t>litr</t>
  </si>
  <si>
    <t>Ser biały półtłusty</t>
  </si>
  <si>
    <t>Włoszczyzna suszona Kucharek – 100 g</t>
  </si>
  <si>
    <t>Ziele angielskie Prymat – 15 g</t>
  </si>
  <si>
    <t>Papryka słodka Prymat – 20 g</t>
  </si>
  <si>
    <t>Papryka ostra Prymat – 20 g</t>
  </si>
  <si>
    <t>Ziarenka smaku Winiary – 200 g</t>
  </si>
  <si>
    <t>Napój niegazowany różne smaki 250 ml, opakowanie szklane</t>
  </si>
  <si>
    <t>Cukier waniliowy Delecta – 20 g</t>
  </si>
  <si>
    <t>Wafel Grzesiek w czekoladzie – 39 g</t>
  </si>
  <si>
    <t>Ogórek konserwowy słoik – 900 ml</t>
  </si>
  <si>
    <t>….............................................................</t>
  </si>
  <si>
    <t xml:space="preserve">(podpis wykonawcy lub osoby upoważnionej </t>
  </si>
  <si>
    <t>do składania oświadczeń woli w jego imieniu)</t>
  </si>
  <si>
    <r>
      <t>…..................................................................................</t>
    </r>
    <r>
      <rPr>
        <i/>
        <sz val="8"/>
        <rFont val="Arial"/>
        <family val="2"/>
      </rPr>
      <t>(podpis wykonawcy lub osoby upoważnionej do                         składania oświadczeń woli w jego imieniu)</t>
    </r>
  </si>
  <si>
    <t>Masło kostka 82 % tłuszczu – osełka 300 g</t>
  </si>
  <si>
    <t>Ocet spirytusowy 10%, butelka o poj. max. 1 litr</t>
  </si>
  <si>
    <t>Rosół z kury instant w kontenerku  Winiary -170 g</t>
  </si>
  <si>
    <t>Olej Kujawski butelka 1 litr</t>
  </si>
  <si>
    <t>Sól spożywcza, czysta, jodowana, drobna, ważona – 1 kg</t>
  </si>
  <si>
    <t>Zupa pieczarkowa Amino – 50 g</t>
  </si>
  <si>
    <t>Kasza jęczmienna Mazurska,średnia, opakowanie 4x100 g</t>
  </si>
  <si>
    <t>Załącznik nr 1.2 do SIWZ</t>
  </si>
  <si>
    <t>Część II – Artykuły spożywcze</t>
  </si>
  <si>
    <t>Barszcz biały Amino -  65 g</t>
  </si>
  <si>
    <t>Koncentrat pomidorowy Dawtona - słoik 900 g</t>
  </si>
  <si>
    <t>Papryka konserwowa – słoik 850 g</t>
  </si>
  <si>
    <t>Ryż biały długoziarnisty, sypki, opakowanie 1 kg</t>
  </si>
  <si>
    <t>Groszek konserwowy, puszka – 400 g</t>
  </si>
  <si>
    <t>Mąka pszenna  – 1kg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</si>
</sst>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0" zoomScaleSheetLayoutView="80" workbookViewId="0" topLeftCell="A7">
      <selection activeCell="C36" sqref="C36"/>
    </sheetView>
  </sheetViews>
  <sheetFormatPr defaultColWidth="9.140625" defaultRowHeight="12.75"/>
  <cols>
    <col min="1" max="1" width="5.7109375" style="0" customWidth="1"/>
    <col min="2" max="2" width="34.57421875" style="0" customWidth="1"/>
    <col min="3" max="3" width="17.00390625" style="0" customWidth="1"/>
    <col min="4" max="4" width="9.00390625" style="0" customWidth="1"/>
    <col min="5" max="5" width="18.8515625" style="0" customWidth="1"/>
    <col min="6" max="6" width="19.00390625" style="0" customWidth="1"/>
    <col min="7" max="16384" width="11.57421875" style="0" customWidth="1"/>
  </cols>
  <sheetData>
    <row r="1" spans="1:9" ht="12.75">
      <c r="A1" s="1"/>
      <c r="B1" s="1"/>
      <c r="C1" s="1"/>
      <c r="D1" s="1"/>
      <c r="E1" s="22" t="s">
        <v>0</v>
      </c>
      <c r="F1" s="22"/>
      <c r="G1" s="1"/>
      <c r="H1" s="1"/>
      <c r="I1" s="1"/>
    </row>
    <row r="2" spans="1:9" ht="15.75">
      <c r="A2" s="23" t="s">
        <v>1</v>
      </c>
      <c r="B2" s="23"/>
      <c r="C2" s="23"/>
      <c r="D2" s="23"/>
      <c r="E2" s="23"/>
      <c r="F2" s="23"/>
      <c r="G2" s="2"/>
      <c r="H2" s="2"/>
      <c r="I2" s="2"/>
    </row>
    <row r="3" spans="1:9" ht="15.75">
      <c r="A3" s="23" t="s">
        <v>2</v>
      </c>
      <c r="B3" s="23"/>
      <c r="C3" s="23"/>
      <c r="D3" s="23"/>
      <c r="E3" s="23"/>
      <c r="F3" s="23"/>
      <c r="G3" s="2"/>
      <c r="H3" s="2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7" s="7" customFormat="1" ht="38.25" customHeight="1">
      <c r="A5" s="4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6"/>
    </row>
    <row r="6" spans="1:7" s="7" customFormat="1" ht="27" customHeight="1">
      <c r="A6" s="8">
        <v>1</v>
      </c>
      <c r="B6" s="9" t="s">
        <v>9</v>
      </c>
      <c r="C6" s="10" t="s">
        <v>10</v>
      </c>
      <c r="D6" s="10">
        <v>90</v>
      </c>
      <c r="E6" s="10"/>
      <c r="F6" s="10">
        <f aca="true" t="shared" si="0" ref="F6:F20">D6*E6</f>
        <v>0</v>
      </c>
      <c r="G6" s="6"/>
    </row>
    <row r="7" spans="1:6" s="7" customFormat="1" ht="27" customHeight="1">
      <c r="A7" s="4">
        <v>2</v>
      </c>
      <c r="B7" s="11" t="s">
        <v>11</v>
      </c>
      <c r="C7" s="10" t="s">
        <v>10</v>
      </c>
      <c r="D7" s="10">
        <v>380</v>
      </c>
      <c r="E7" s="10"/>
      <c r="F7" s="10">
        <f t="shared" si="0"/>
        <v>0</v>
      </c>
    </row>
    <row r="8" spans="1:6" s="7" customFormat="1" ht="27" customHeight="1">
      <c r="A8" s="4">
        <v>3</v>
      </c>
      <c r="B8" s="11" t="s">
        <v>12</v>
      </c>
      <c r="C8" s="10" t="s">
        <v>10</v>
      </c>
      <c r="D8" s="10">
        <v>1700</v>
      </c>
      <c r="E8" s="10"/>
      <c r="F8" s="10">
        <f t="shared" si="0"/>
        <v>0</v>
      </c>
    </row>
    <row r="9" spans="1:6" s="7" customFormat="1" ht="27" customHeight="1">
      <c r="A9" s="4">
        <v>4</v>
      </c>
      <c r="B9" s="11" t="s">
        <v>13</v>
      </c>
      <c r="C9" s="10" t="s">
        <v>10</v>
      </c>
      <c r="D9" s="10">
        <v>550</v>
      </c>
      <c r="E9" s="10"/>
      <c r="F9" s="10">
        <f t="shared" si="0"/>
        <v>0</v>
      </c>
    </row>
    <row r="10" spans="1:6" s="7" customFormat="1" ht="27" customHeight="1">
      <c r="A10" s="4">
        <v>5</v>
      </c>
      <c r="B10" s="11" t="s">
        <v>14</v>
      </c>
      <c r="C10" s="10" t="s">
        <v>10</v>
      </c>
      <c r="D10" s="10">
        <v>200</v>
      </c>
      <c r="E10" s="10"/>
      <c r="F10" s="10">
        <f t="shared" si="0"/>
        <v>0</v>
      </c>
    </row>
    <row r="11" spans="1:6" s="7" customFormat="1" ht="27" customHeight="1">
      <c r="A11" s="4">
        <v>6</v>
      </c>
      <c r="B11" s="11" t="s">
        <v>15</v>
      </c>
      <c r="C11" s="10" t="s">
        <v>10</v>
      </c>
      <c r="D11" s="10">
        <v>350</v>
      </c>
      <c r="E11" s="10"/>
      <c r="F11" s="10">
        <f t="shared" si="0"/>
        <v>0</v>
      </c>
    </row>
    <row r="12" spans="1:6" s="7" customFormat="1" ht="27" customHeight="1">
      <c r="A12" s="4">
        <v>7</v>
      </c>
      <c r="B12" s="11" t="s">
        <v>16</v>
      </c>
      <c r="C12" s="10" t="s">
        <v>10</v>
      </c>
      <c r="D12" s="10">
        <v>350</v>
      </c>
      <c r="E12" s="10"/>
      <c r="F12" s="10">
        <f t="shared" si="0"/>
        <v>0</v>
      </c>
    </row>
    <row r="13" spans="1:6" s="7" customFormat="1" ht="27" customHeight="1">
      <c r="A13" s="4">
        <v>8</v>
      </c>
      <c r="B13" s="11" t="s">
        <v>17</v>
      </c>
      <c r="C13" s="10" t="s">
        <v>10</v>
      </c>
      <c r="D13" s="10">
        <v>100</v>
      </c>
      <c r="E13" s="10"/>
      <c r="F13" s="10">
        <f t="shared" si="0"/>
        <v>0</v>
      </c>
    </row>
    <row r="14" spans="1:6" s="7" customFormat="1" ht="27" customHeight="1">
      <c r="A14" s="4">
        <v>9</v>
      </c>
      <c r="B14" s="11" t="s">
        <v>18</v>
      </c>
      <c r="C14" s="10" t="s">
        <v>10</v>
      </c>
      <c r="D14" s="10">
        <v>90</v>
      </c>
      <c r="E14" s="10"/>
      <c r="F14" s="10">
        <f t="shared" si="0"/>
        <v>0</v>
      </c>
    </row>
    <row r="15" spans="1:6" s="7" customFormat="1" ht="27" customHeight="1">
      <c r="A15" s="4">
        <v>10</v>
      </c>
      <c r="B15" s="11" t="s">
        <v>19</v>
      </c>
      <c r="C15" s="10" t="s">
        <v>10</v>
      </c>
      <c r="D15" s="10">
        <v>380</v>
      </c>
      <c r="E15" s="10"/>
      <c r="F15" s="10">
        <f t="shared" si="0"/>
        <v>0</v>
      </c>
    </row>
    <row r="16" spans="1:6" s="7" customFormat="1" ht="27" customHeight="1">
      <c r="A16" s="4">
        <v>11</v>
      </c>
      <c r="B16" s="11" t="s">
        <v>20</v>
      </c>
      <c r="C16" s="10" t="s">
        <v>10</v>
      </c>
      <c r="D16" s="10">
        <v>1700</v>
      </c>
      <c r="E16" s="10"/>
      <c r="F16" s="10">
        <f t="shared" si="0"/>
        <v>0</v>
      </c>
    </row>
    <row r="17" spans="1:6" s="7" customFormat="1" ht="27" customHeight="1">
      <c r="A17" s="4">
        <v>12</v>
      </c>
      <c r="B17" s="11" t="s">
        <v>21</v>
      </c>
      <c r="C17" s="10" t="s">
        <v>10</v>
      </c>
      <c r="D17" s="10">
        <v>400</v>
      </c>
      <c r="E17" s="10"/>
      <c r="F17" s="10">
        <f t="shared" si="0"/>
        <v>0</v>
      </c>
    </row>
    <row r="18" spans="1:6" s="7" customFormat="1" ht="27" customHeight="1">
      <c r="A18" s="4">
        <v>13</v>
      </c>
      <c r="B18" s="11" t="s">
        <v>22</v>
      </c>
      <c r="C18" s="10" t="s">
        <v>10</v>
      </c>
      <c r="D18" s="10">
        <v>200</v>
      </c>
      <c r="E18" s="10"/>
      <c r="F18" s="10">
        <f t="shared" si="0"/>
        <v>0</v>
      </c>
    </row>
    <row r="19" spans="1:6" s="7" customFormat="1" ht="27" customHeight="1">
      <c r="A19" s="4">
        <v>14</v>
      </c>
      <c r="B19" s="9" t="s">
        <v>23</v>
      </c>
      <c r="C19" s="10" t="s">
        <v>10</v>
      </c>
      <c r="D19" s="10">
        <v>80</v>
      </c>
      <c r="E19" s="10"/>
      <c r="F19" s="10">
        <f t="shared" si="0"/>
        <v>0</v>
      </c>
    </row>
    <row r="20" spans="1:6" s="7" customFormat="1" ht="27" customHeight="1">
      <c r="A20" s="4">
        <v>15</v>
      </c>
      <c r="B20" s="11" t="s">
        <v>24</v>
      </c>
      <c r="C20" s="10" t="s">
        <v>10</v>
      </c>
      <c r="D20" s="10">
        <v>320</v>
      </c>
      <c r="E20" s="10"/>
      <c r="F20" s="10">
        <f t="shared" si="0"/>
        <v>0</v>
      </c>
    </row>
    <row r="21" spans="1:6" s="7" customFormat="1" ht="27" customHeight="1">
      <c r="A21" s="12"/>
      <c r="B21" s="4" t="s">
        <v>25</v>
      </c>
      <c r="C21" s="12"/>
      <c r="D21" s="12"/>
      <c r="E21" s="12"/>
      <c r="F21" s="4">
        <f>SUM(F6:F20)</f>
        <v>0</v>
      </c>
    </row>
    <row r="24" spans="1:5" ht="12.75">
      <c r="A24" s="13" t="s">
        <v>26</v>
      </c>
      <c r="B24" s="13"/>
      <c r="C24" s="13"/>
      <c r="D24" s="13"/>
      <c r="E24" s="13"/>
    </row>
    <row r="25" spans="1:5" ht="12.75">
      <c r="A25" s="13" t="s">
        <v>27</v>
      </c>
      <c r="B25" s="13"/>
      <c r="C25" s="13"/>
      <c r="D25" s="13"/>
      <c r="E25" s="13"/>
    </row>
    <row r="26" spans="1:5" ht="12.75">
      <c r="A26" s="13"/>
      <c r="B26" s="13"/>
      <c r="C26" s="13"/>
      <c r="D26" s="13"/>
      <c r="E26" s="13"/>
    </row>
    <row r="28" spans="4:6" ht="12.75">
      <c r="D28" s="24" t="s">
        <v>60</v>
      </c>
      <c r="E28" s="25"/>
      <c r="F28" s="25"/>
    </row>
    <row r="29" spans="4:7" ht="12.75">
      <c r="D29" s="25"/>
      <c r="E29" s="25"/>
      <c r="F29" s="25"/>
      <c r="G29" s="14"/>
    </row>
    <row r="30" spans="4:7" ht="12.75">
      <c r="D30" s="25"/>
      <c r="E30" s="25"/>
      <c r="F30" s="25"/>
      <c r="G30" s="14"/>
    </row>
    <row r="31" spans="4:7" ht="12.75">
      <c r="D31" s="25"/>
      <c r="E31" s="25"/>
      <c r="F31" s="25"/>
      <c r="G31" s="14"/>
    </row>
  </sheetData>
  <sheetProtection selectLockedCells="1" selectUnlockedCells="1"/>
  <mergeCells count="4">
    <mergeCell ref="E1:F1"/>
    <mergeCell ref="A2:F2"/>
    <mergeCell ref="A3:F3"/>
    <mergeCell ref="D28:F31"/>
  </mergeCells>
  <printOptions horizontalCentered="1"/>
  <pageMargins left="0.7875" right="0.7875" top="0.7875" bottom="1.0527777777777778" header="0.5118055555555555" footer="0.7875"/>
  <pageSetup firstPageNumber="1" useFirstPageNumber="1" horizontalDpi="300" verticalDpi="300" orientation="portrait" paperSize="9" scale="76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80" zoomScaleSheetLayoutView="80" workbookViewId="0" topLeftCell="A7">
      <selection activeCell="B17" sqref="B17"/>
    </sheetView>
  </sheetViews>
  <sheetFormatPr defaultColWidth="9.140625" defaultRowHeight="12.75"/>
  <cols>
    <col min="1" max="1" width="5.140625" style="0" customWidth="1"/>
    <col min="2" max="2" width="43.28125" style="0" customWidth="1"/>
    <col min="3" max="3" width="16.57421875" style="0" customWidth="1"/>
    <col min="4" max="4" width="11.57421875" style="0" customWidth="1"/>
    <col min="5" max="5" width="18.421875" style="0" customWidth="1"/>
    <col min="6" max="6" width="19.28125" style="15" customWidth="1"/>
    <col min="7" max="16384" width="11.57421875" style="0" customWidth="1"/>
  </cols>
  <sheetData>
    <row r="1" spans="5:6" ht="12.75">
      <c r="E1" s="27" t="s">
        <v>68</v>
      </c>
      <c r="F1" s="22"/>
    </row>
    <row r="2" spans="1:6" ht="15.75">
      <c r="A2" s="28" t="s">
        <v>30</v>
      </c>
      <c r="B2" s="28"/>
      <c r="C2" s="28"/>
      <c r="D2" s="28"/>
      <c r="E2" s="28"/>
      <c r="F2" s="28"/>
    </row>
    <row r="3" spans="1:6" ht="15.75">
      <c r="A3" s="28" t="s">
        <v>69</v>
      </c>
      <c r="B3" s="28"/>
      <c r="C3" s="28"/>
      <c r="D3" s="28"/>
      <c r="E3" s="28"/>
      <c r="F3" s="28"/>
    </row>
    <row r="5" spans="1:6" s="7" customFormat="1" ht="45" customHeight="1">
      <c r="A5" s="4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4" t="s">
        <v>8</v>
      </c>
    </row>
    <row r="6" spans="1:6" s="7" customFormat="1" ht="27.75" customHeight="1">
      <c r="A6" s="4">
        <v>1</v>
      </c>
      <c r="B6" s="11" t="s">
        <v>31</v>
      </c>
      <c r="C6" s="10" t="s">
        <v>28</v>
      </c>
      <c r="D6" s="10">
        <v>5000</v>
      </c>
      <c r="E6" s="16"/>
      <c r="F6" s="17">
        <f aca="true" t="shared" si="0" ref="F6:F43">D6*E6</f>
        <v>0</v>
      </c>
    </row>
    <row r="7" spans="1:6" s="7" customFormat="1" ht="27.75" customHeight="1">
      <c r="A7" s="4">
        <v>2</v>
      </c>
      <c r="B7" s="11" t="s">
        <v>32</v>
      </c>
      <c r="C7" s="10" t="s">
        <v>29</v>
      </c>
      <c r="D7" s="10">
        <v>240</v>
      </c>
      <c r="E7" s="16"/>
      <c r="F7" s="17">
        <f t="shared" si="0"/>
        <v>0</v>
      </c>
    </row>
    <row r="8" spans="1:6" s="7" customFormat="1" ht="27.75" customHeight="1">
      <c r="A8" s="4">
        <v>3</v>
      </c>
      <c r="B8" s="19" t="s">
        <v>70</v>
      </c>
      <c r="C8" s="10" t="s">
        <v>29</v>
      </c>
      <c r="D8" s="10">
        <v>600</v>
      </c>
      <c r="E8" s="16"/>
      <c r="F8" s="17">
        <f t="shared" si="0"/>
        <v>0</v>
      </c>
    </row>
    <row r="9" spans="1:6" s="7" customFormat="1" ht="27.75" customHeight="1">
      <c r="A9" s="4">
        <v>4</v>
      </c>
      <c r="B9" s="11" t="s">
        <v>33</v>
      </c>
      <c r="C9" s="10" t="s">
        <v>10</v>
      </c>
      <c r="D9" s="10">
        <v>240</v>
      </c>
      <c r="E9" s="16"/>
      <c r="F9" s="17">
        <f t="shared" si="0"/>
        <v>0</v>
      </c>
    </row>
    <row r="10" spans="1:6" s="7" customFormat="1" ht="27.75" customHeight="1">
      <c r="A10" s="4">
        <v>5</v>
      </c>
      <c r="B10" s="11" t="s">
        <v>34</v>
      </c>
      <c r="C10" s="10" t="s">
        <v>29</v>
      </c>
      <c r="D10" s="10">
        <v>516</v>
      </c>
      <c r="E10" s="16"/>
      <c r="F10" s="17">
        <f t="shared" si="0"/>
        <v>0</v>
      </c>
    </row>
    <row r="11" spans="1:6" s="7" customFormat="1" ht="27.75" customHeight="1">
      <c r="A11" s="4">
        <v>6</v>
      </c>
      <c r="B11" s="9" t="s">
        <v>35</v>
      </c>
      <c r="C11" s="10" t="s">
        <v>29</v>
      </c>
      <c r="D11" s="10">
        <v>290</v>
      </c>
      <c r="E11" s="16"/>
      <c r="F11" s="17">
        <f t="shared" si="0"/>
        <v>0</v>
      </c>
    </row>
    <row r="12" spans="1:6" s="7" customFormat="1" ht="27.75" customHeight="1">
      <c r="A12" s="4">
        <v>7</v>
      </c>
      <c r="B12" s="19" t="s">
        <v>71</v>
      </c>
      <c r="C12" s="10" t="s">
        <v>28</v>
      </c>
      <c r="D12" s="10">
        <v>382</v>
      </c>
      <c r="E12" s="16"/>
      <c r="F12" s="17">
        <f t="shared" si="0"/>
        <v>0</v>
      </c>
    </row>
    <row r="13" spans="1:6" s="7" customFormat="1" ht="27.75" customHeight="1">
      <c r="A13" s="4">
        <v>8</v>
      </c>
      <c r="B13" s="19" t="s">
        <v>61</v>
      </c>
      <c r="C13" s="10" t="s">
        <v>28</v>
      </c>
      <c r="D13" s="10">
        <v>300</v>
      </c>
      <c r="E13" s="16"/>
      <c r="F13" s="17">
        <f t="shared" si="0"/>
        <v>0</v>
      </c>
    </row>
    <row r="14" spans="1:6" s="7" customFormat="1" ht="27.75" customHeight="1">
      <c r="A14" s="4">
        <v>9</v>
      </c>
      <c r="B14" s="11" t="s">
        <v>36</v>
      </c>
      <c r="C14" s="10" t="s">
        <v>28</v>
      </c>
      <c r="D14" s="10">
        <v>210</v>
      </c>
      <c r="E14" s="16"/>
      <c r="F14" s="17">
        <f t="shared" si="0"/>
        <v>0</v>
      </c>
    </row>
    <row r="15" spans="1:6" s="7" customFormat="1" ht="27.75" customHeight="1">
      <c r="A15" s="4">
        <v>10</v>
      </c>
      <c r="B15" s="19" t="s">
        <v>62</v>
      </c>
      <c r="C15" s="20" t="s">
        <v>46</v>
      </c>
      <c r="D15" s="10">
        <v>40</v>
      </c>
      <c r="E15" s="16"/>
      <c r="F15" s="17">
        <f t="shared" si="0"/>
        <v>0</v>
      </c>
    </row>
    <row r="16" spans="1:6" s="7" customFormat="1" ht="27.75" customHeight="1">
      <c r="A16" s="4">
        <v>11</v>
      </c>
      <c r="B16" s="11" t="s">
        <v>37</v>
      </c>
      <c r="C16" s="10" t="s">
        <v>29</v>
      </c>
      <c r="D16" s="10">
        <v>252</v>
      </c>
      <c r="E16" s="16"/>
      <c r="F16" s="17">
        <f t="shared" si="0"/>
        <v>0</v>
      </c>
    </row>
    <row r="17" spans="1:6" s="7" customFormat="1" ht="27.75" customHeight="1">
      <c r="A17" s="4">
        <v>12</v>
      </c>
      <c r="B17" s="19" t="s">
        <v>75</v>
      </c>
      <c r="C17" s="10" t="s">
        <v>10</v>
      </c>
      <c r="D17" s="10">
        <v>788</v>
      </c>
      <c r="E17" s="16"/>
      <c r="F17" s="17">
        <f t="shared" si="0"/>
        <v>0</v>
      </c>
    </row>
    <row r="18" spans="1:6" s="7" customFormat="1" ht="27.75" customHeight="1">
      <c r="A18" s="4">
        <v>13</v>
      </c>
      <c r="B18" s="11" t="s">
        <v>38</v>
      </c>
      <c r="C18" s="10" t="s">
        <v>10</v>
      </c>
      <c r="D18" s="10">
        <v>3</v>
      </c>
      <c r="E18" s="16"/>
      <c r="F18" s="17">
        <f t="shared" si="0"/>
        <v>0</v>
      </c>
    </row>
    <row r="19" spans="1:6" s="7" customFormat="1" ht="27.75" customHeight="1">
      <c r="A19" s="4">
        <v>14</v>
      </c>
      <c r="B19" s="11" t="s">
        <v>39</v>
      </c>
      <c r="C19" s="10" t="s">
        <v>29</v>
      </c>
      <c r="D19" s="10">
        <v>240</v>
      </c>
      <c r="E19" s="16"/>
      <c r="F19" s="17">
        <f t="shared" si="0"/>
        <v>0</v>
      </c>
    </row>
    <row r="20" spans="1:6" s="7" customFormat="1" ht="27.75" customHeight="1">
      <c r="A20" s="4">
        <v>15</v>
      </c>
      <c r="B20" s="11" t="s">
        <v>40</v>
      </c>
      <c r="C20" s="10" t="s">
        <v>29</v>
      </c>
      <c r="D20" s="10">
        <v>200</v>
      </c>
      <c r="E20" s="16"/>
      <c r="F20" s="17">
        <f t="shared" si="0"/>
        <v>0</v>
      </c>
    </row>
    <row r="21" spans="1:6" s="7" customFormat="1" ht="27.75" customHeight="1">
      <c r="A21" s="4">
        <v>16</v>
      </c>
      <c r="B21" s="11" t="s">
        <v>41</v>
      </c>
      <c r="C21" s="10" t="s">
        <v>29</v>
      </c>
      <c r="D21" s="10">
        <v>400</v>
      </c>
      <c r="E21" s="16"/>
      <c r="F21" s="17">
        <f t="shared" si="0"/>
        <v>0</v>
      </c>
    </row>
    <row r="22" spans="1:6" s="7" customFormat="1" ht="27.75" customHeight="1">
      <c r="A22" s="4">
        <v>17</v>
      </c>
      <c r="B22" s="21" t="s">
        <v>63</v>
      </c>
      <c r="C22" s="10" t="s">
        <v>29</v>
      </c>
      <c r="D22" s="10">
        <v>120</v>
      </c>
      <c r="E22" s="16"/>
      <c r="F22" s="17">
        <f t="shared" si="0"/>
        <v>0</v>
      </c>
    </row>
    <row r="23" spans="1:6" s="7" customFormat="1" ht="27.75" customHeight="1">
      <c r="A23" s="4">
        <v>18</v>
      </c>
      <c r="B23" s="11" t="s">
        <v>42</v>
      </c>
      <c r="C23" s="10" t="s">
        <v>29</v>
      </c>
      <c r="D23" s="10">
        <v>420</v>
      </c>
      <c r="E23" s="16"/>
      <c r="F23" s="17">
        <f t="shared" si="0"/>
        <v>0</v>
      </c>
    </row>
    <row r="24" spans="1:6" s="7" customFormat="1" ht="27.75" customHeight="1">
      <c r="A24" s="4">
        <v>19</v>
      </c>
      <c r="B24" s="19" t="s">
        <v>72</v>
      </c>
      <c r="C24" s="10" t="s">
        <v>28</v>
      </c>
      <c r="D24" s="10">
        <v>220</v>
      </c>
      <c r="E24" s="16"/>
      <c r="F24" s="17">
        <f t="shared" si="0"/>
        <v>0</v>
      </c>
    </row>
    <row r="25" spans="1:6" s="7" customFormat="1" ht="27.75" customHeight="1">
      <c r="A25" s="4">
        <v>20</v>
      </c>
      <c r="B25" s="21" t="s">
        <v>73</v>
      </c>
      <c r="C25" s="20" t="s">
        <v>10</v>
      </c>
      <c r="D25" s="10">
        <v>120</v>
      </c>
      <c r="E25" s="16"/>
      <c r="F25" s="17">
        <f t="shared" si="0"/>
        <v>0</v>
      </c>
    </row>
    <row r="26" spans="1:6" s="7" customFormat="1" ht="27.75" customHeight="1">
      <c r="A26" s="4">
        <v>21</v>
      </c>
      <c r="B26" s="19" t="s">
        <v>64</v>
      </c>
      <c r="C26" s="10" t="s">
        <v>28</v>
      </c>
      <c r="D26" s="10">
        <v>800</v>
      </c>
      <c r="E26" s="16"/>
      <c r="F26" s="17">
        <f t="shared" si="0"/>
        <v>0</v>
      </c>
    </row>
    <row r="27" spans="1:6" s="7" customFormat="1" ht="27.75" customHeight="1">
      <c r="A27" s="4">
        <v>22</v>
      </c>
      <c r="B27" s="21" t="s">
        <v>65</v>
      </c>
      <c r="C27" s="10" t="s">
        <v>10</v>
      </c>
      <c r="D27" s="10">
        <v>392</v>
      </c>
      <c r="E27" s="16"/>
      <c r="F27" s="17">
        <f t="shared" si="0"/>
        <v>0</v>
      </c>
    </row>
    <row r="28" spans="1:6" s="7" customFormat="1" ht="27.75" customHeight="1">
      <c r="A28" s="4">
        <v>23</v>
      </c>
      <c r="B28" s="11" t="s">
        <v>43</v>
      </c>
      <c r="C28" s="10" t="s">
        <v>28</v>
      </c>
      <c r="D28" s="10">
        <v>1740</v>
      </c>
      <c r="E28" s="16"/>
      <c r="F28" s="17">
        <f t="shared" si="0"/>
        <v>0</v>
      </c>
    </row>
    <row r="29" spans="1:6" s="7" customFormat="1" ht="27.75" customHeight="1">
      <c r="A29" s="4">
        <v>24</v>
      </c>
      <c r="B29" s="11" t="s">
        <v>44</v>
      </c>
      <c r="C29" s="10" t="s">
        <v>28</v>
      </c>
      <c r="D29" s="10">
        <v>500</v>
      </c>
      <c r="E29" s="16"/>
      <c r="F29" s="17">
        <f t="shared" si="0"/>
        <v>0</v>
      </c>
    </row>
    <row r="30" spans="1:6" s="7" customFormat="1" ht="27.75" customHeight="1">
      <c r="A30" s="4">
        <v>25</v>
      </c>
      <c r="B30" s="11" t="s">
        <v>45</v>
      </c>
      <c r="C30" s="10" t="s">
        <v>46</v>
      </c>
      <c r="D30" s="10">
        <v>100</v>
      </c>
      <c r="E30" s="16"/>
      <c r="F30" s="17">
        <f t="shared" si="0"/>
        <v>0</v>
      </c>
    </row>
    <row r="31" spans="1:6" s="7" customFormat="1" ht="27.75" customHeight="1">
      <c r="A31" s="4">
        <v>26</v>
      </c>
      <c r="B31" s="11" t="s">
        <v>47</v>
      </c>
      <c r="C31" s="10" t="s">
        <v>10</v>
      </c>
      <c r="D31" s="10">
        <v>150</v>
      </c>
      <c r="E31" s="16"/>
      <c r="F31" s="17">
        <f t="shared" si="0"/>
        <v>0</v>
      </c>
    </row>
    <row r="32" spans="1:6" s="7" customFormat="1" ht="27.75" customHeight="1">
      <c r="A32" s="4">
        <v>27</v>
      </c>
      <c r="B32" s="11" t="s">
        <v>48</v>
      </c>
      <c r="C32" s="10" t="s">
        <v>29</v>
      </c>
      <c r="D32" s="10">
        <v>90</v>
      </c>
      <c r="E32" s="16"/>
      <c r="F32" s="17">
        <f t="shared" si="0"/>
        <v>0</v>
      </c>
    </row>
    <row r="33" spans="1:6" s="7" customFormat="1" ht="27.75" customHeight="1">
      <c r="A33" s="4">
        <v>28</v>
      </c>
      <c r="B33" s="19" t="s">
        <v>66</v>
      </c>
      <c r="C33" s="10" t="s">
        <v>29</v>
      </c>
      <c r="D33" s="10">
        <v>200</v>
      </c>
      <c r="E33" s="16"/>
      <c r="F33" s="17">
        <f t="shared" si="0"/>
        <v>0</v>
      </c>
    </row>
    <row r="34" spans="1:6" s="7" customFormat="1" ht="27.75" customHeight="1">
      <c r="A34" s="4">
        <v>29</v>
      </c>
      <c r="B34" s="11" t="s">
        <v>49</v>
      </c>
      <c r="C34" s="10" t="s">
        <v>29</v>
      </c>
      <c r="D34" s="10">
        <v>270</v>
      </c>
      <c r="E34" s="16"/>
      <c r="F34" s="17">
        <f t="shared" si="0"/>
        <v>0</v>
      </c>
    </row>
    <row r="35" spans="1:6" s="7" customFormat="1" ht="27.75" customHeight="1">
      <c r="A35" s="4">
        <v>30</v>
      </c>
      <c r="B35" s="11" t="s">
        <v>50</v>
      </c>
      <c r="C35" s="10" t="s">
        <v>29</v>
      </c>
      <c r="D35" s="10">
        <v>225</v>
      </c>
      <c r="E35" s="16"/>
      <c r="F35" s="17">
        <f t="shared" si="0"/>
        <v>0</v>
      </c>
    </row>
    <row r="36" spans="1:6" s="7" customFormat="1" ht="27.75" customHeight="1">
      <c r="A36" s="4">
        <v>31</v>
      </c>
      <c r="B36" s="11" t="s">
        <v>51</v>
      </c>
      <c r="C36" s="10" t="s">
        <v>29</v>
      </c>
      <c r="D36" s="10">
        <v>235</v>
      </c>
      <c r="E36" s="16"/>
      <c r="F36" s="17">
        <f t="shared" si="0"/>
        <v>0</v>
      </c>
    </row>
    <row r="37" spans="1:6" s="7" customFormat="1" ht="27.75" customHeight="1">
      <c r="A37" s="4">
        <v>32</v>
      </c>
      <c r="B37" s="11" t="s">
        <v>52</v>
      </c>
      <c r="C37" s="10" t="s">
        <v>29</v>
      </c>
      <c r="D37" s="10">
        <v>150</v>
      </c>
      <c r="E37" s="16"/>
      <c r="F37" s="17">
        <f t="shared" si="0"/>
        <v>0</v>
      </c>
    </row>
    <row r="38" spans="1:6" s="7" customFormat="1" ht="27.75" customHeight="1">
      <c r="A38" s="4">
        <v>33</v>
      </c>
      <c r="B38" s="21" t="s">
        <v>67</v>
      </c>
      <c r="C38" s="10" t="s">
        <v>29</v>
      </c>
      <c r="D38" s="10">
        <v>820</v>
      </c>
      <c r="E38" s="16"/>
      <c r="F38" s="17">
        <f t="shared" si="0"/>
        <v>0</v>
      </c>
    </row>
    <row r="39" spans="1:6" s="7" customFormat="1" ht="27.75" customHeight="1">
      <c r="A39" s="4">
        <v>34</v>
      </c>
      <c r="B39" s="9" t="s">
        <v>53</v>
      </c>
      <c r="C39" s="10" t="s">
        <v>28</v>
      </c>
      <c r="D39" s="10">
        <v>6240</v>
      </c>
      <c r="E39" s="16"/>
      <c r="F39" s="17">
        <f t="shared" si="0"/>
        <v>0</v>
      </c>
    </row>
    <row r="40" spans="1:6" s="7" customFormat="1" ht="27.75" customHeight="1">
      <c r="A40" s="4">
        <v>35</v>
      </c>
      <c r="B40" s="11" t="s">
        <v>54</v>
      </c>
      <c r="C40" s="10" t="s">
        <v>29</v>
      </c>
      <c r="D40" s="10">
        <v>150</v>
      </c>
      <c r="E40" s="16"/>
      <c r="F40" s="17">
        <f t="shared" si="0"/>
        <v>0</v>
      </c>
    </row>
    <row r="41" spans="1:6" s="7" customFormat="1" ht="27.75" customHeight="1">
      <c r="A41" s="4">
        <v>36</v>
      </c>
      <c r="B41" s="11" t="s">
        <v>55</v>
      </c>
      <c r="C41" s="10" t="s">
        <v>28</v>
      </c>
      <c r="D41" s="10">
        <v>3120</v>
      </c>
      <c r="E41" s="16"/>
      <c r="F41" s="17">
        <f t="shared" si="0"/>
        <v>0</v>
      </c>
    </row>
    <row r="42" spans="1:6" s="7" customFormat="1" ht="27.75" customHeight="1">
      <c r="A42" s="4">
        <v>37</v>
      </c>
      <c r="B42" s="21" t="s">
        <v>74</v>
      </c>
      <c r="C42" s="10" t="s">
        <v>28</v>
      </c>
      <c r="D42" s="10">
        <v>48</v>
      </c>
      <c r="E42" s="16"/>
      <c r="F42" s="17">
        <f t="shared" si="0"/>
        <v>0</v>
      </c>
    </row>
    <row r="43" spans="1:6" s="7" customFormat="1" ht="27.75" customHeight="1">
      <c r="A43" s="4">
        <v>38</v>
      </c>
      <c r="B43" s="11" t="s">
        <v>56</v>
      </c>
      <c r="C43" s="10" t="s">
        <v>28</v>
      </c>
      <c r="D43" s="10">
        <v>120</v>
      </c>
      <c r="E43" s="16"/>
      <c r="F43" s="17">
        <f t="shared" si="0"/>
        <v>0</v>
      </c>
    </row>
    <row r="44" spans="1:6" s="7" customFormat="1" ht="27.75" customHeight="1">
      <c r="A44" s="4"/>
      <c r="B44" s="4" t="s">
        <v>25</v>
      </c>
      <c r="C44" s="4"/>
      <c r="D44" s="4"/>
      <c r="E44" s="18"/>
      <c r="F44" s="18">
        <f>SUM(F6:F43)</f>
        <v>0</v>
      </c>
    </row>
    <row r="47" spans="1:5" ht="12.75">
      <c r="A47" s="13" t="s">
        <v>26</v>
      </c>
      <c r="B47" s="13"/>
      <c r="C47" s="13"/>
      <c r="D47" s="13"/>
      <c r="E47" s="13"/>
    </row>
    <row r="48" spans="1:5" ht="12.75">
      <c r="A48" s="13" t="s">
        <v>27</v>
      </c>
      <c r="B48" s="13"/>
      <c r="C48" s="13"/>
      <c r="D48" s="13"/>
      <c r="E48" s="13"/>
    </row>
    <row r="55" spans="5:6" ht="12.75">
      <c r="E55" s="29" t="s">
        <v>57</v>
      </c>
      <c r="F55" s="29"/>
    </row>
    <row r="56" spans="5:6" ht="12.75">
      <c r="E56" s="26" t="s">
        <v>58</v>
      </c>
      <c r="F56" s="26"/>
    </row>
    <row r="57" spans="5:6" ht="12.75">
      <c r="E57" s="26" t="s">
        <v>59</v>
      </c>
      <c r="F57" s="26"/>
    </row>
  </sheetData>
  <sheetProtection selectLockedCells="1" selectUnlockedCells="1"/>
  <mergeCells count="6">
    <mergeCell ref="E56:F56"/>
    <mergeCell ref="E57:F57"/>
    <mergeCell ref="E1:F1"/>
    <mergeCell ref="A2:F2"/>
    <mergeCell ref="A3:F3"/>
    <mergeCell ref="E55:F55"/>
  </mergeCells>
  <printOptions horizontalCentered="1"/>
  <pageMargins left="0.7875" right="0.7875" top="0.7875" bottom="1.0527777777777778" header="0.5118055555555555" footer="0.7875"/>
  <pageSetup horizontalDpi="300" verticalDpi="300" orientation="portrait" paperSize="9" scale="76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Orłowski</cp:lastModifiedBy>
  <cp:lastPrinted>2012-11-29T12:51:44Z</cp:lastPrinted>
  <dcterms:modified xsi:type="dcterms:W3CDTF">2012-11-30T13:31:38Z</dcterms:modified>
  <cp:category/>
  <cp:version/>
  <cp:contentType/>
  <cp:contentStatus/>
</cp:coreProperties>
</file>