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<sst xmlns="http://schemas.openxmlformats.org/spreadsheetml/2006/main" count="210" uniqueCount="136">
  <si>
    <t>Dział</t>
  </si>
  <si>
    <t>Rozdział</t>
  </si>
  <si>
    <t>Plan przed zmianami</t>
  </si>
  <si>
    <t>Plan               po zmianach</t>
  </si>
  <si>
    <t>Ogółem: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</si>
  <si>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</si>
  <si>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</si>
  <si>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</si>
  <si>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</si>
  <si>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</si>
  <si>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</si>
  <si>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</si>
  <si>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DOCHODÓW BUDŻETU GMINY DŁUGOSIODŁO NA 2011 ROK</t>
  </si>
  <si>
    <t>5</t>
  </si>
  <si>
    <t>6</t>
  </si>
  <si>
    <t>majątkowe razem:</t>
  </si>
  <si>
    <t>801</t>
  </si>
  <si>
    <t>2030</t>
  </si>
  <si>
    <t>852</t>
  </si>
  <si>
    <t>85213</t>
  </si>
  <si>
    <t>2010</t>
  </si>
  <si>
    <t>85216</t>
  </si>
  <si>
    <t>85219</t>
  </si>
  <si>
    <t>85295</t>
  </si>
  <si>
    <t>Oświata i wychowanie</t>
  </si>
  <si>
    <t>80195</t>
  </si>
  <si>
    <t>Pozostała działalność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</si>
  <si>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</si>
  <si>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 (związkom gmin) ustawami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</si>
  <si>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</si>
  <si>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</si>
  <si>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stałe</t>
  </si>
  <si>
    <t>Ośrodki pomocy społecznej</t>
  </si>
  <si>
    <t>80148</t>
  </si>
  <si>
    <t>0690</t>
  </si>
  <si>
    <t>Stołówki szkolne i przedszkolne</t>
  </si>
  <si>
    <t>Wpływy z różnych opłat</t>
  </si>
  <si>
    <t>010</t>
  </si>
  <si>
    <t>01010</t>
  </si>
  <si>
    <t>0970</t>
  </si>
  <si>
    <t>01095</t>
  </si>
  <si>
    <t>0750</t>
  </si>
  <si>
    <t>400</t>
  </si>
  <si>
    <t>40002</t>
  </si>
  <si>
    <t>0830</t>
  </si>
  <si>
    <t>0920</t>
  </si>
  <si>
    <t>600</t>
  </si>
  <si>
    <t>60016</t>
  </si>
  <si>
    <t>700</t>
  </si>
  <si>
    <t>70005</t>
  </si>
  <si>
    <t>0870</t>
  </si>
  <si>
    <t>750</t>
  </si>
  <si>
    <t>75023</t>
  </si>
  <si>
    <t>756</t>
  </si>
  <si>
    <t>75615</t>
  </si>
  <si>
    <t>0310</t>
  </si>
  <si>
    <t>0330</t>
  </si>
  <si>
    <t>0340</t>
  </si>
  <si>
    <t>0910</t>
  </si>
  <si>
    <t>75616</t>
  </si>
  <si>
    <t>0430</t>
  </si>
  <si>
    <t>75618</t>
  </si>
  <si>
    <t>0480</t>
  </si>
  <si>
    <t>0490</t>
  </si>
  <si>
    <t>758</t>
  </si>
  <si>
    <t>75814</t>
  </si>
  <si>
    <t>80101</t>
  </si>
  <si>
    <t>900</t>
  </si>
  <si>
    <t>90001</t>
  </si>
  <si>
    <t>90095</t>
  </si>
  <si>
    <t>6260</t>
  </si>
  <si>
    <t>75601</t>
  </si>
  <si>
    <t>0350</t>
  </si>
  <si>
    <t>0360</t>
  </si>
  <si>
    <t>0500</t>
  </si>
  <si>
    <t>75621</t>
  </si>
  <si>
    <t>0020</t>
  </si>
  <si>
    <t>6330</t>
  </si>
  <si>
    <t>853</t>
  </si>
  <si>
    <t>85395</t>
  </si>
  <si>
    <t>2009</t>
  </si>
  <si>
    <t>80110</t>
  </si>
  <si>
    <t>0960</t>
  </si>
  <si>
    <t>85212</t>
  </si>
  <si>
    <t>0980</t>
  </si>
  <si>
    <t>2360</t>
  </si>
  <si>
    <t>85228</t>
  </si>
  <si>
    <t>80104</t>
  </si>
  <si>
    <t>Rolnictwo i łowiectwo</t>
  </si>
  <si>
    <t>Wytwarzanie i zaopatrywanie w energię elektryczną, gaz i wodę</t>
  </si>
  <si>
    <t>Infrastruktura wodociągowa i sanitacyjna wsi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</si>
  <si>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</si>
  <si>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</si>
  <si>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</si>
  <si>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</si>
  <si>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</si>
  <si>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</si>
  <si>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gmin (miast i miast na prawach powiatu)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</si>
  <si>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</si>
  <si>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</si>
  <si>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</si>
  <si>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</si>
  <si>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</si>
  <si>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</si>
  <si>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</si>
  <si>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Różne rozliczenia finansowe</t>
  </si>
  <si>
    <t>Szkoły podstawowe</t>
  </si>
  <si>
    <t>Przedszkola</t>
  </si>
  <si>
    <t>Gimnazja</t>
  </si>
  <si>
    <t>Świadczenia rodzinne, świadczenie z funduszu alimentacyjnego oraz składki na ubezpieczenia emerytalne i rentowe z ubezpieczenia społecznego</t>
  </si>
  <si>
    <t>Usługi opiekuńcze i specjalistyczne usługi opiekuńcze</t>
  </si>
  <si>
    <t>Pozostałe zadania w zakresie polityki społecznej</t>
  </si>
  <si>
    <t>Gospodarka komunalna i ochrona środowiska</t>
  </si>
  <si>
    <t>Gospodarka ściekowa i ochrona wód</t>
  </si>
  <si>
    <t>Wpływy z różnych dochodów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</si>
  <si>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</si>
  <si>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</si>
  <si>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Pozostałe odsetki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</si>
  <si>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</si>
  <si>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</si>
  <si>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</si>
  <si>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leśny</t>
  </si>
  <si>
    <t>Podatek od środków transportowych</t>
  </si>
  <si>
    <t>Podatek od spadków i darowizn</t>
  </si>
  <si>
    <t>Wpływy z opłaty targowej</t>
  </si>
  <si>
    <t>Podatek od czynności cywilnoprawnych</t>
  </si>
  <si>
    <t>Wpływy z opłat za zezwolenia na sprzedaż napojów alkoholowych</t>
  </si>
  <si>
    <t>Wpływy z innych lokalnych opłat pobieranych przez jednostki samorządu terytorialnego na podstawie odrębnych ustaw</t>
  </si>
  <si>
    <t>Podatek dochodowy od osób prawnych</t>
  </si>
  <si>
    <t>Otrzymane spadki, zapisy i darowizny w postaci pieniężnej</t>
  </si>
  <si>
    <t>Wpływy z tytułu zwrotów wypłaconych świadczeń z funduszu alimentacyjnego</t>
  </si>
  <si>
    <t>Dochody jednostek samorządu terytorialnego związane z realizacją zadań z zakresu administracji rządowej oraz innych zadań zleconych ustawami</t>
  </si>
  <si>
    <t>Wpływy ze sprzedaży składników majątkowych</t>
  </si>
  <si>
    <t>Dotacje otrzymane z państwowych funduszy celowych na finanowanie lub dofinansowanie kosztów realizacji inwestycji i zakupów inwestycyjnych jednostek sektora finansów publicznych</t>
  </si>
  <si>
    <t>Dotacje celowe otrzymane z budżetu państwa na realizację inwestycji i zakupów inwestycyjnych własnych gmin (związków gmin)</t>
  </si>
  <si>
    <t>Dotacje celowe w ramach programów finansowanych z udziałem środków europejskich oraz środków, o których mowa w art. 5 ust. 1 pkt 3 oraz ust. 3 pkt 5 i 6 ustawy, lub płatności w ramach budżetu środków europejskich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</si>
</sst>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8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/>
    </xf>
    <xf numFmtId="173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173" fontId="5" fillId="0" borderId="11" xfId="0" applyNumberFormat="1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173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77">
      <selection activeCell="G51" sqref="G5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5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45"/>
      <c r="D1" s="2"/>
      <c r="E1" s="4"/>
      <c r="F1" s="3"/>
      <c r="G1" s="9"/>
      <c r="H1" s="4"/>
    </row>
    <row r="2" spans="1:8" ht="48.75" customHeight="1" thickBot="1">
      <c r="A2" s="57" t="s">
        <v>12</v>
      </c>
      <c r="B2" s="57"/>
      <c r="C2" s="57"/>
      <c r="D2" s="57"/>
      <c r="E2" s="57"/>
      <c r="F2" s="57"/>
      <c r="G2" s="57"/>
      <c r="H2" s="4"/>
    </row>
    <row r="3" spans="1:8" ht="22.5" customHeight="1">
      <c r="A3" s="14" t="s">
        <v>0</v>
      </c>
      <c r="B3" s="14" t="s">
        <v>1</v>
      </c>
      <c r="C3" s="46" t="s">
        <v>9</v>
      </c>
      <c r="D3" s="23" t="s">
        <v>7</v>
      </c>
      <c r="E3" s="24" t="s">
        <v>2</v>
      </c>
      <c r="F3" s="23" t="s">
        <v>8</v>
      </c>
      <c r="G3" s="23" t="s">
        <v>10</v>
      </c>
      <c r="H3" s="8" t="s">
        <v>3</v>
      </c>
    </row>
    <row r="4" spans="1:8" ht="10.5" customHeight="1">
      <c r="A4" s="26">
        <v>1</v>
      </c>
      <c r="B4" s="26">
        <v>2</v>
      </c>
      <c r="C4" s="26">
        <v>3</v>
      </c>
      <c r="D4" s="27">
        <v>4</v>
      </c>
      <c r="E4" s="26"/>
      <c r="F4" s="26" t="s">
        <v>13</v>
      </c>
      <c r="G4" s="26" t="s">
        <v>14</v>
      </c>
      <c r="H4" s="7"/>
    </row>
    <row r="5" spans="1:8" ht="16.5" customHeight="1">
      <c r="A5" s="61" t="s">
        <v>11</v>
      </c>
      <c r="B5" s="62"/>
      <c r="C5" s="62"/>
      <c r="D5" s="62"/>
      <c r="E5" s="62"/>
      <c r="F5" s="62"/>
      <c r="G5" s="63"/>
      <c r="H5" s="7"/>
    </row>
    <row r="6" spans="1:8" s="35" customFormat="1" ht="16.5" customHeight="1">
      <c r="A6" s="13" t="s">
        <v>37</v>
      </c>
      <c r="B6" s="13"/>
      <c r="C6" s="13"/>
      <c r="D6" s="29" t="s">
        <v>88</v>
      </c>
      <c r="E6" s="13"/>
      <c r="F6" s="33">
        <v>185</v>
      </c>
      <c r="G6" s="33">
        <v>1850</v>
      </c>
      <c r="H6" s="34"/>
    </row>
    <row r="7" spans="1:8" s="10" customFormat="1" ht="16.5" customHeight="1">
      <c r="A7" s="12"/>
      <c r="B7" s="12" t="s">
        <v>38</v>
      </c>
      <c r="C7" s="12"/>
      <c r="D7" s="40" t="s">
        <v>90</v>
      </c>
      <c r="E7" s="12"/>
      <c r="F7" s="11"/>
      <c r="G7" s="11">
        <v>1850</v>
      </c>
      <c r="H7" s="7"/>
    </row>
    <row r="8" spans="1:8" s="10" customFormat="1" ht="16.5" customHeight="1">
      <c r="A8" s="12"/>
      <c r="B8" s="12"/>
      <c r="C8" s="12" t="s">
        <v>39</v>
      </c>
      <c r="D8" s="40" t="s">
        <v>114</v>
      </c>
      <c r="E8" s="12"/>
      <c r="F8" s="11"/>
      <c r="G8" s="11">
        <v>1850</v>
      </c>
      <c r="H8" s="7"/>
    </row>
    <row r="9" spans="1:8" s="10" customFormat="1" ht="16.5" customHeight="1">
      <c r="A9" s="12"/>
      <c r="B9" s="12" t="s">
        <v>40</v>
      </c>
      <c r="C9" s="12"/>
      <c r="D9" s="40" t="s">
        <v>26</v>
      </c>
      <c r="E9" s="12"/>
      <c r="F9" s="11">
        <v>185</v>
      </c>
      <c r="G9" s="11"/>
      <c r="H9" s="7"/>
    </row>
    <row r="10" spans="1:8" s="10" customFormat="1" ht="49.5" customHeight="1">
      <c r="A10" s="12"/>
      <c r="B10" s="12"/>
      <c r="C10" s="12" t="s">
        <v>41</v>
      </c>
      <c r="D10" s="31" t="s">
        <v>115</v>
      </c>
      <c r="E10" s="12"/>
      <c r="F10" s="11">
        <v>185</v>
      </c>
      <c r="G10" s="11"/>
      <c r="H10" s="7"/>
    </row>
    <row r="11" spans="1:8" s="35" customFormat="1" ht="16.5" customHeight="1">
      <c r="A11" s="13" t="s">
        <v>42</v>
      </c>
      <c r="B11" s="13"/>
      <c r="C11" s="13"/>
      <c r="D11" s="29" t="s">
        <v>89</v>
      </c>
      <c r="E11" s="13"/>
      <c r="F11" s="33">
        <v>53900</v>
      </c>
      <c r="G11" s="33">
        <v>185</v>
      </c>
      <c r="H11" s="34"/>
    </row>
    <row r="12" spans="1:8" s="10" customFormat="1" ht="16.5" customHeight="1">
      <c r="A12" s="12"/>
      <c r="B12" s="12" t="s">
        <v>43</v>
      </c>
      <c r="C12" s="12"/>
      <c r="D12" s="40" t="s">
        <v>91</v>
      </c>
      <c r="E12" s="12"/>
      <c r="F12" s="11">
        <v>53900</v>
      </c>
      <c r="G12" s="11">
        <v>185</v>
      </c>
      <c r="H12" s="7"/>
    </row>
    <row r="13" spans="1:8" s="10" customFormat="1" ht="16.5" customHeight="1">
      <c r="A13" s="12"/>
      <c r="B13" s="12"/>
      <c r="C13" s="12" t="s">
        <v>34</v>
      </c>
      <c r="D13" s="40" t="s">
        <v>36</v>
      </c>
      <c r="E13" s="12"/>
      <c r="F13" s="11"/>
      <c r="G13" s="11">
        <v>185</v>
      </c>
      <c r="H13" s="7"/>
    </row>
    <row r="14" spans="1:8" s="10" customFormat="1" ht="16.5" customHeight="1">
      <c r="A14" s="12"/>
      <c r="B14" s="12"/>
      <c r="C14" s="12" t="s">
        <v>44</v>
      </c>
      <c r="D14" s="40" t="s">
        <v>116</v>
      </c>
      <c r="E14" s="12"/>
      <c r="F14" s="11">
        <v>53000</v>
      </c>
      <c r="G14" s="11"/>
      <c r="H14" s="7"/>
    </row>
    <row r="15" spans="1:8" s="10" customFormat="1" ht="16.5" customHeight="1">
      <c r="A15" s="12"/>
      <c r="B15" s="12"/>
      <c r="C15" s="12" t="s">
        <v>45</v>
      </c>
      <c r="D15" s="40" t="s">
        <v>117</v>
      </c>
      <c r="E15" s="12"/>
      <c r="F15" s="11">
        <v>800</v>
      </c>
      <c r="G15" s="11"/>
      <c r="H15" s="7"/>
    </row>
    <row r="16" spans="1:8" s="10" customFormat="1" ht="16.5" customHeight="1">
      <c r="A16" s="12"/>
      <c r="B16" s="12"/>
      <c r="C16" s="12" t="s">
        <v>39</v>
      </c>
      <c r="D16" s="40" t="s">
        <v>114</v>
      </c>
      <c r="E16" s="12"/>
      <c r="F16" s="11">
        <v>100</v>
      </c>
      <c r="G16" s="11"/>
      <c r="H16" s="7"/>
    </row>
    <row r="17" spans="1:8" s="35" customFormat="1" ht="16.5" customHeight="1">
      <c r="A17" s="13" t="s">
        <v>46</v>
      </c>
      <c r="B17" s="13"/>
      <c r="C17" s="13"/>
      <c r="D17" s="29" t="s">
        <v>92</v>
      </c>
      <c r="E17" s="13"/>
      <c r="F17" s="33">
        <v>5500</v>
      </c>
      <c r="G17" s="33"/>
      <c r="H17" s="34"/>
    </row>
    <row r="18" spans="1:8" s="10" customFormat="1" ht="16.5" customHeight="1">
      <c r="A18" s="12"/>
      <c r="B18" s="12" t="s">
        <v>47</v>
      </c>
      <c r="C18" s="12"/>
      <c r="D18" s="40" t="s">
        <v>93</v>
      </c>
      <c r="E18" s="12"/>
      <c r="F18" s="11">
        <v>5500</v>
      </c>
      <c r="G18" s="11"/>
      <c r="H18" s="7"/>
    </row>
    <row r="19" spans="1:8" s="10" customFormat="1" ht="16.5" customHeight="1">
      <c r="A19" s="12"/>
      <c r="B19" s="12"/>
      <c r="C19" s="12" t="s">
        <v>39</v>
      </c>
      <c r="D19" s="40" t="s">
        <v>114</v>
      </c>
      <c r="E19" s="12"/>
      <c r="F19" s="11">
        <v>5500</v>
      </c>
      <c r="G19" s="11"/>
      <c r="H19" s="7"/>
    </row>
    <row r="20" spans="1:8" s="35" customFormat="1" ht="16.5" customHeight="1">
      <c r="A20" s="13" t="s">
        <v>48</v>
      </c>
      <c r="B20" s="13"/>
      <c r="C20" s="13"/>
      <c r="D20" s="29" t="s">
        <v>94</v>
      </c>
      <c r="E20" s="13"/>
      <c r="F20" s="33">
        <v>6500</v>
      </c>
      <c r="G20" s="33">
        <v>47000</v>
      </c>
      <c r="H20" s="34"/>
    </row>
    <row r="21" spans="1:8" s="10" customFormat="1" ht="16.5" customHeight="1">
      <c r="A21" s="12"/>
      <c r="B21" s="12" t="s">
        <v>49</v>
      </c>
      <c r="C21" s="12"/>
      <c r="D21" s="40" t="s">
        <v>95</v>
      </c>
      <c r="E21" s="12"/>
      <c r="F21" s="11">
        <v>6500</v>
      </c>
      <c r="G21" s="11">
        <v>47000</v>
      </c>
      <c r="H21" s="7"/>
    </row>
    <row r="22" spans="1:8" s="10" customFormat="1" ht="49.5" customHeight="1">
      <c r="A22" s="12"/>
      <c r="B22" s="12"/>
      <c r="C22" s="12" t="s">
        <v>41</v>
      </c>
      <c r="D22" s="31" t="s">
        <v>115</v>
      </c>
      <c r="E22" s="12"/>
      <c r="F22" s="11"/>
      <c r="G22" s="11">
        <v>47000</v>
      </c>
      <c r="H22" s="7"/>
    </row>
    <row r="23" spans="1:8" s="10" customFormat="1" ht="16.5" customHeight="1">
      <c r="A23" s="12"/>
      <c r="B23" s="12"/>
      <c r="C23" s="12" t="s">
        <v>39</v>
      </c>
      <c r="D23" s="40" t="s">
        <v>114</v>
      </c>
      <c r="E23" s="12"/>
      <c r="F23" s="11">
        <v>6500</v>
      </c>
      <c r="G23" s="11"/>
      <c r="H23" s="7"/>
    </row>
    <row r="24" spans="1:8" s="35" customFormat="1" ht="16.5" customHeight="1">
      <c r="A24" s="13" t="s">
        <v>51</v>
      </c>
      <c r="B24" s="13"/>
      <c r="C24" s="13"/>
      <c r="D24" s="29" t="s">
        <v>96</v>
      </c>
      <c r="E24" s="13"/>
      <c r="F24" s="33">
        <v>85000</v>
      </c>
      <c r="G24" s="33"/>
      <c r="H24" s="34"/>
    </row>
    <row r="25" spans="1:8" s="10" customFormat="1" ht="16.5" customHeight="1">
      <c r="A25" s="12"/>
      <c r="B25" s="12" t="s">
        <v>52</v>
      </c>
      <c r="C25" s="12"/>
      <c r="D25" s="40" t="s">
        <v>97</v>
      </c>
      <c r="E25" s="12"/>
      <c r="F25" s="11">
        <v>85000</v>
      </c>
      <c r="G25" s="11"/>
      <c r="H25" s="7"/>
    </row>
    <row r="26" spans="1:8" s="10" customFormat="1" ht="16.5" customHeight="1">
      <c r="A26" s="12"/>
      <c r="B26" s="12"/>
      <c r="C26" s="12" t="s">
        <v>39</v>
      </c>
      <c r="D26" s="40" t="s">
        <v>114</v>
      </c>
      <c r="E26" s="12"/>
      <c r="F26" s="11">
        <v>85000</v>
      </c>
      <c r="G26" s="11"/>
      <c r="H26" s="7"/>
    </row>
    <row r="27" spans="1:8" s="35" customFormat="1" ht="39.75" customHeight="1">
      <c r="A27" s="13" t="s">
        <v>53</v>
      </c>
      <c r="B27" s="13"/>
      <c r="C27" s="13"/>
      <c r="D27" s="32" t="s">
        <v>98</v>
      </c>
      <c r="E27" s="13"/>
      <c r="F27" s="33">
        <v>41161</v>
      </c>
      <c r="G27" s="33">
        <v>45400</v>
      </c>
      <c r="H27" s="34"/>
    </row>
    <row r="28" spans="1:8" s="10" customFormat="1" ht="16.5" customHeight="1">
      <c r="A28" s="12"/>
      <c r="B28" s="12" t="s">
        <v>71</v>
      </c>
      <c r="C28" s="12"/>
      <c r="D28" s="40" t="s">
        <v>99</v>
      </c>
      <c r="E28" s="12"/>
      <c r="F28" s="11">
        <v>9000</v>
      </c>
      <c r="G28" s="11">
        <v>400</v>
      </c>
      <c r="H28" s="7"/>
    </row>
    <row r="29" spans="1:8" s="10" customFormat="1" ht="25.5" customHeight="1">
      <c r="A29" s="12"/>
      <c r="B29" s="12"/>
      <c r="C29" s="12" t="s">
        <v>72</v>
      </c>
      <c r="D29" s="31" t="s">
        <v>118</v>
      </c>
      <c r="E29" s="12"/>
      <c r="F29" s="11">
        <v>9000</v>
      </c>
      <c r="G29" s="11"/>
      <c r="H29" s="7"/>
    </row>
    <row r="30" spans="1:8" s="10" customFormat="1" ht="16.5" customHeight="1">
      <c r="A30" s="12"/>
      <c r="B30" s="12"/>
      <c r="C30" s="12" t="s">
        <v>58</v>
      </c>
      <c r="D30" s="40" t="s">
        <v>119</v>
      </c>
      <c r="E30" s="12"/>
      <c r="F30" s="11"/>
      <c r="G30" s="11">
        <v>400</v>
      </c>
      <c r="H30" s="7"/>
    </row>
    <row r="31" spans="1:8" s="10" customFormat="1" ht="38.25" customHeight="1">
      <c r="A31" s="12"/>
      <c r="B31" s="12" t="s">
        <v>54</v>
      </c>
      <c r="C31" s="12"/>
      <c r="D31" s="31" t="s">
        <v>100</v>
      </c>
      <c r="E31" s="12"/>
      <c r="F31" s="11">
        <v>8000</v>
      </c>
      <c r="G31" s="11"/>
      <c r="H31" s="7"/>
    </row>
    <row r="32" spans="1:8" s="10" customFormat="1" ht="16.5" customHeight="1">
      <c r="A32" s="12"/>
      <c r="B32" s="12"/>
      <c r="C32" s="12" t="s">
        <v>55</v>
      </c>
      <c r="D32" s="40" t="s">
        <v>120</v>
      </c>
      <c r="E32" s="12"/>
      <c r="F32" s="11">
        <v>3600</v>
      </c>
      <c r="G32" s="11"/>
      <c r="H32" s="7"/>
    </row>
    <row r="33" spans="1:8" s="10" customFormat="1" ht="16.5" customHeight="1">
      <c r="A33" s="12"/>
      <c r="B33" s="12"/>
      <c r="C33" s="12" t="s">
        <v>56</v>
      </c>
      <c r="D33" s="40" t="s">
        <v>121</v>
      </c>
      <c r="E33" s="12"/>
      <c r="F33" s="11">
        <v>250</v>
      </c>
      <c r="G33" s="11"/>
      <c r="H33" s="7"/>
    </row>
    <row r="34" spans="1:8" s="10" customFormat="1" ht="16.5" customHeight="1">
      <c r="A34" s="12"/>
      <c r="B34" s="12"/>
      <c r="C34" s="12" t="s">
        <v>57</v>
      </c>
      <c r="D34" s="40" t="s">
        <v>122</v>
      </c>
      <c r="E34" s="12"/>
      <c r="F34" s="11">
        <v>4000</v>
      </c>
      <c r="G34" s="11"/>
      <c r="H34" s="7"/>
    </row>
    <row r="35" spans="1:8" s="10" customFormat="1" ht="16.5" customHeight="1">
      <c r="A35" s="12"/>
      <c r="B35" s="12"/>
      <c r="C35" s="12" t="s">
        <v>58</v>
      </c>
      <c r="D35" s="40" t="s">
        <v>119</v>
      </c>
      <c r="E35" s="12"/>
      <c r="F35" s="11">
        <v>150</v>
      </c>
      <c r="G35" s="11"/>
      <c r="H35" s="7"/>
    </row>
    <row r="36" spans="1:8" s="10" customFormat="1" ht="39" customHeight="1">
      <c r="A36" s="12"/>
      <c r="B36" s="12" t="s">
        <v>59</v>
      </c>
      <c r="C36" s="12"/>
      <c r="D36" s="31" t="s">
        <v>101</v>
      </c>
      <c r="E36" s="12"/>
      <c r="F36" s="11">
        <v>5850</v>
      </c>
      <c r="G36" s="11">
        <v>45000</v>
      </c>
      <c r="H36" s="7"/>
    </row>
    <row r="37" spans="1:8" s="10" customFormat="1" ht="16.5" customHeight="1">
      <c r="A37" s="12"/>
      <c r="B37" s="12"/>
      <c r="C37" s="12" t="s">
        <v>57</v>
      </c>
      <c r="D37" s="40" t="s">
        <v>122</v>
      </c>
      <c r="E37" s="12"/>
      <c r="F37" s="11">
        <v>3500</v>
      </c>
      <c r="G37" s="11"/>
      <c r="H37" s="7"/>
    </row>
    <row r="38" spans="1:8" s="10" customFormat="1" ht="16.5" customHeight="1">
      <c r="A38" s="12"/>
      <c r="B38" s="12"/>
      <c r="C38" s="12" t="s">
        <v>73</v>
      </c>
      <c r="D38" s="40" t="s">
        <v>123</v>
      </c>
      <c r="E38" s="12"/>
      <c r="F38" s="11"/>
      <c r="G38" s="11">
        <v>23000</v>
      </c>
      <c r="H38" s="7"/>
    </row>
    <row r="39" spans="1:8" s="10" customFormat="1" ht="16.5" customHeight="1">
      <c r="A39" s="12"/>
      <c r="B39" s="12"/>
      <c r="C39" s="12" t="s">
        <v>60</v>
      </c>
      <c r="D39" s="40" t="s">
        <v>124</v>
      </c>
      <c r="E39" s="12"/>
      <c r="F39" s="11"/>
      <c r="G39" s="11">
        <v>12000</v>
      </c>
      <c r="H39" s="7"/>
    </row>
    <row r="40" spans="1:8" s="10" customFormat="1" ht="16.5" customHeight="1">
      <c r="A40" s="12"/>
      <c r="B40" s="12"/>
      <c r="C40" s="12" t="s">
        <v>74</v>
      </c>
      <c r="D40" s="40" t="s">
        <v>125</v>
      </c>
      <c r="E40" s="12"/>
      <c r="F40" s="11"/>
      <c r="G40" s="11">
        <v>10000</v>
      </c>
      <c r="H40" s="7"/>
    </row>
    <row r="41" spans="1:8" s="10" customFormat="1" ht="16.5" customHeight="1">
      <c r="A41" s="12"/>
      <c r="B41" s="12"/>
      <c r="C41" s="12" t="s">
        <v>58</v>
      </c>
      <c r="D41" s="40" t="s">
        <v>119</v>
      </c>
      <c r="E41" s="12"/>
      <c r="F41" s="11">
        <v>2350</v>
      </c>
      <c r="G41" s="11"/>
      <c r="H41" s="7"/>
    </row>
    <row r="42" spans="1:8" s="10" customFormat="1" ht="27" customHeight="1">
      <c r="A42" s="12"/>
      <c r="B42" s="12" t="s">
        <v>61</v>
      </c>
      <c r="C42" s="12"/>
      <c r="D42" s="31" t="s">
        <v>102</v>
      </c>
      <c r="E42" s="12"/>
      <c r="F42" s="11">
        <v>13311</v>
      </c>
      <c r="G42" s="11"/>
      <c r="H42" s="7"/>
    </row>
    <row r="43" spans="1:8" s="10" customFormat="1" ht="16.5" customHeight="1">
      <c r="A43" s="12"/>
      <c r="B43" s="12"/>
      <c r="C43" s="12" t="s">
        <v>62</v>
      </c>
      <c r="D43" s="40" t="s">
        <v>126</v>
      </c>
      <c r="E43" s="12"/>
      <c r="F43" s="11">
        <v>12311</v>
      </c>
      <c r="G43" s="11"/>
      <c r="H43" s="7"/>
    </row>
    <row r="44" spans="1:8" s="10" customFormat="1" ht="26.25" customHeight="1">
      <c r="A44" s="12"/>
      <c r="B44" s="12"/>
      <c r="C44" s="12" t="s">
        <v>63</v>
      </c>
      <c r="D44" s="31" t="s">
        <v>127</v>
      </c>
      <c r="E44" s="12"/>
      <c r="F44" s="11">
        <v>1000</v>
      </c>
      <c r="G44" s="11"/>
      <c r="H44" s="7"/>
    </row>
    <row r="45" spans="1:8" s="10" customFormat="1" ht="16.5" customHeight="1">
      <c r="A45" s="12"/>
      <c r="B45" s="12" t="s">
        <v>75</v>
      </c>
      <c r="C45" s="12"/>
      <c r="D45" s="40" t="s">
        <v>103</v>
      </c>
      <c r="E45" s="12"/>
      <c r="F45" s="11">
        <v>5000</v>
      </c>
      <c r="G45" s="11"/>
      <c r="H45" s="7"/>
    </row>
    <row r="46" spans="1:8" s="10" customFormat="1" ht="16.5" customHeight="1">
      <c r="A46" s="12"/>
      <c r="B46" s="12"/>
      <c r="C46" s="12" t="s">
        <v>76</v>
      </c>
      <c r="D46" s="40" t="s">
        <v>128</v>
      </c>
      <c r="E46" s="12"/>
      <c r="F46" s="11">
        <v>5000</v>
      </c>
      <c r="G46" s="11"/>
      <c r="H46" s="7"/>
    </row>
    <row r="47" spans="1:8" s="35" customFormat="1" ht="16.5" customHeight="1">
      <c r="A47" s="13" t="s">
        <v>64</v>
      </c>
      <c r="B47" s="13"/>
      <c r="C47" s="13"/>
      <c r="D47" s="29" t="s">
        <v>104</v>
      </c>
      <c r="E47" s="13"/>
      <c r="F47" s="33"/>
      <c r="G47" s="33">
        <v>51000</v>
      </c>
      <c r="H47" s="34"/>
    </row>
    <row r="48" spans="1:8" s="10" customFormat="1" ht="16.5" customHeight="1">
      <c r="A48" s="12"/>
      <c r="B48" s="12" t="s">
        <v>65</v>
      </c>
      <c r="C48" s="12"/>
      <c r="D48" s="40" t="s">
        <v>105</v>
      </c>
      <c r="E48" s="12"/>
      <c r="F48" s="11"/>
      <c r="G48" s="11">
        <v>51000</v>
      </c>
      <c r="H48" s="7"/>
    </row>
    <row r="49" spans="1:8" s="10" customFormat="1" ht="16.5" customHeight="1">
      <c r="A49" s="12"/>
      <c r="B49" s="12"/>
      <c r="C49" s="12" t="s">
        <v>45</v>
      </c>
      <c r="D49" s="40" t="s">
        <v>117</v>
      </c>
      <c r="E49" s="12"/>
      <c r="F49" s="11"/>
      <c r="G49" s="11">
        <v>51000</v>
      </c>
      <c r="H49" s="7"/>
    </row>
    <row r="50" spans="1:8" s="35" customFormat="1" ht="16.5" customHeight="1">
      <c r="A50" s="13" t="s">
        <v>16</v>
      </c>
      <c r="B50" s="13"/>
      <c r="C50" s="13"/>
      <c r="D50" s="29" t="s">
        <v>24</v>
      </c>
      <c r="E50" s="13"/>
      <c r="F50" s="33">
        <v>107393.43</v>
      </c>
      <c r="G50" s="33">
        <v>23344.36</v>
      </c>
      <c r="H50" s="34"/>
    </row>
    <row r="51" spans="1:8" s="10" customFormat="1" ht="16.5" customHeight="1">
      <c r="A51" s="12"/>
      <c r="B51" s="12" t="s">
        <v>66</v>
      </c>
      <c r="C51" s="12"/>
      <c r="D51" s="40" t="s">
        <v>106</v>
      </c>
      <c r="E51" s="12"/>
      <c r="F51" s="11">
        <v>7800</v>
      </c>
      <c r="G51" s="11">
        <v>700</v>
      </c>
      <c r="H51" s="7"/>
    </row>
    <row r="52" spans="1:8" s="10" customFormat="1" ht="16.5" customHeight="1">
      <c r="A52" s="12"/>
      <c r="B52" s="12"/>
      <c r="C52" s="12" t="s">
        <v>34</v>
      </c>
      <c r="D52" s="40" t="s">
        <v>36</v>
      </c>
      <c r="E52" s="12"/>
      <c r="F52" s="11">
        <v>100</v>
      </c>
      <c r="G52" s="11"/>
      <c r="H52" s="7"/>
    </row>
    <row r="53" spans="1:8" s="10" customFormat="1" ht="49.5" customHeight="1">
      <c r="A53" s="12"/>
      <c r="B53" s="12"/>
      <c r="C53" s="12" t="s">
        <v>41</v>
      </c>
      <c r="D53" s="31" t="s">
        <v>115</v>
      </c>
      <c r="E53" s="12"/>
      <c r="F53" s="11"/>
      <c r="G53" s="11">
        <v>700</v>
      </c>
      <c r="H53" s="7"/>
    </row>
    <row r="54" spans="1:8" s="10" customFormat="1" ht="16.5" customHeight="1">
      <c r="A54" s="12"/>
      <c r="B54" s="12"/>
      <c r="C54" s="12" t="s">
        <v>44</v>
      </c>
      <c r="D54" s="40" t="s">
        <v>116</v>
      </c>
      <c r="E54" s="12"/>
      <c r="F54" s="11">
        <v>6000</v>
      </c>
      <c r="G54" s="11"/>
      <c r="H54" s="7"/>
    </row>
    <row r="55" spans="1:8" s="10" customFormat="1" ht="16.5" customHeight="1">
      <c r="A55" s="12"/>
      <c r="B55" s="12"/>
      <c r="C55" s="12" t="s">
        <v>45</v>
      </c>
      <c r="D55" s="40" t="s">
        <v>117</v>
      </c>
      <c r="E55" s="12"/>
      <c r="F55" s="11">
        <v>1400</v>
      </c>
      <c r="G55" s="11"/>
      <c r="H55" s="7"/>
    </row>
    <row r="56" spans="1:8" s="10" customFormat="1" ht="16.5" customHeight="1">
      <c r="A56" s="12"/>
      <c r="B56" s="12"/>
      <c r="C56" s="12" t="s">
        <v>39</v>
      </c>
      <c r="D56" s="40" t="s">
        <v>114</v>
      </c>
      <c r="E56" s="12"/>
      <c r="F56" s="11">
        <v>300</v>
      </c>
      <c r="G56" s="11"/>
      <c r="H56" s="7"/>
    </row>
    <row r="57" spans="1:8" s="10" customFormat="1" ht="16.5" customHeight="1">
      <c r="A57" s="12"/>
      <c r="B57" s="12" t="s">
        <v>87</v>
      </c>
      <c r="C57" s="12"/>
      <c r="D57" s="40" t="s">
        <v>107</v>
      </c>
      <c r="E57" s="12"/>
      <c r="F57" s="11">
        <v>14600</v>
      </c>
      <c r="G57" s="11">
        <v>22644.36</v>
      </c>
      <c r="H57" s="7"/>
    </row>
    <row r="58" spans="1:8" s="10" customFormat="1" ht="16.5" customHeight="1">
      <c r="A58" s="12"/>
      <c r="B58" s="12"/>
      <c r="C58" s="12" t="s">
        <v>34</v>
      </c>
      <c r="D58" s="40" t="s">
        <v>36</v>
      </c>
      <c r="E58" s="12"/>
      <c r="F58" s="11">
        <v>14500</v>
      </c>
      <c r="G58" s="11"/>
      <c r="H58" s="7"/>
    </row>
    <row r="59" spans="1:8" s="10" customFormat="1" ht="16.5" customHeight="1">
      <c r="A59" s="12"/>
      <c r="B59" s="12"/>
      <c r="C59" s="12" t="s">
        <v>45</v>
      </c>
      <c r="D59" s="40" t="s">
        <v>117</v>
      </c>
      <c r="E59" s="12"/>
      <c r="F59" s="11">
        <v>100</v>
      </c>
      <c r="G59" s="11"/>
      <c r="H59" s="7"/>
    </row>
    <row r="60" spans="1:8" s="10" customFormat="1" ht="16.5" customHeight="1">
      <c r="A60" s="12"/>
      <c r="B60" s="12"/>
      <c r="C60" s="12" t="s">
        <v>39</v>
      </c>
      <c r="D60" s="40" t="s">
        <v>114</v>
      </c>
      <c r="E60" s="12"/>
      <c r="F60" s="11"/>
      <c r="G60" s="11">
        <v>22644.36</v>
      </c>
      <c r="H60" s="7"/>
    </row>
    <row r="61" spans="1:8" s="10" customFormat="1" ht="16.5" customHeight="1">
      <c r="A61" s="12"/>
      <c r="B61" s="12" t="s">
        <v>81</v>
      </c>
      <c r="C61" s="12"/>
      <c r="D61" s="40" t="s">
        <v>108</v>
      </c>
      <c r="E61" s="12"/>
      <c r="F61" s="11">
        <v>3900</v>
      </c>
      <c r="G61" s="11"/>
      <c r="H61" s="7"/>
    </row>
    <row r="62" spans="1:8" s="10" customFormat="1" ht="16.5" customHeight="1">
      <c r="A62" s="12"/>
      <c r="B62" s="12"/>
      <c r="C62" s="12" t="s">
        <v>44</v>
      </c>
      <c r="D62" s="40" t="s">
        <v>116</v>
      </c>
      <c r="E62" s="12"/>
      <c r="F62" s="11">
        <v>3500</v>
      </c>
      <c r="G62" s="11"/>
      <c r="H62" s="7"/>
    </row>
    <row r="63" spans="1:8" s="10" customFormat="1" ht="16.5" customHeight="1">
      <c r="A63" s="12"/>
      <c r="B63" s="12"/>
      <c r="C63" s="12" t="s">
        <v>82</v>
      </c>
      <c r="D63" s="40" t="s">
        <v>129</v>
      </c>
      <c r="E63" s="12"/>
      <c r="F63" s="11">
        <v>400</v>
      </c>
      <c r="G63" s="11"/>
      <c r="H63" s="7"/>
    </row>
    <row r="64" spans="1:8" s="41" customFormat="1" ht="16.5" customHeight="1">
      <c r="A64" s="12"/>
      <c r="B64" s="12" t="s">
        <v>33</v>
      </c>
      <c r="C64" s="12"/>
      <c r="D64" s="40" t="s">
        <v>35</v>
      </c>
      <c r="E64" s="12"/>
      <c r="F64" s="11">
        <v>9400</v>
      </c>
      <c r="G64" s="11"/>
      <c r="H64" s="7"/>
    </row>
    <row r="65" spans="1:8" s="41" customFormat="1" ht="16.5" customHeight="1">
      <c r="A65" s="12"/>
      <c r="B65" s="12"/>
      <c r="C65" s="12" t="s">
        <v>34</v>
      </c>
      <c r="D65" s="40" t="s">
        <v>36</v>
      </c>
      <c r="E65" s="12"/>
      <c r="F65" s="11">
        <v>9400</v>
      </c>
      <c r="G65" s="11"/>
      <c r="H65" s="7"/>
    </row>
    <row r="66" spans="1:8" s="10" customFormat="1" ht="16.5" customHeight="1">
      <c r="A66" s="12"/>
      <c r="B66" s="12" t="s">
        <v>25</v>
      </c>
      <c r="C66" s="12"/>
      <c r="D66" s="31" t="s">
        <v>26</v>
      </c>
      <c r="E66" s="12"/>
      <c r="F66" s="11">
        <v>71693.43</v>
      </c>
      <c r="G66" s="11"/>
      <c r="H66" s="7"/>
    </row>
    <row r="67" spans="1:8" s="39" customFormat="1" ht="25.5" customHeight="1">
      <c r="A67" s="12"/>
      <c r="B67" s="12"/>
      <c r="C67" s="12" t="s">
        <v>17</v>
      </c>
      <c r="D67" s="31" t="s">
        <v>27</v>
      </c>
      <c r="E67" s="12"/>
      <c r="F67" s="11">
        <v>71693.43</v>
      </c>
      <c r="G67" s="11"/>
      <c r="H67" s="7"/>
    </row>
    <row r="68" spans="1:8" s="35" customFormat="1" ht="16.5" customHeight="1">
      <c r="A68" s="13" t="s">
        <v>18</v>
      </c>
      <c r="B68" s="13"/>
      <c r="C68" s="13"/>
      <c r="D68" s="32" t="s">
        <v>29</v>
      </c>
      <c r="E68" s="13"/>
      <c r="F68" s="36">
        <v>35136</v>
      </c>
      <c r="G68" s="36">
        <v>1400</v>
      </c>
      <c r="H68" s="34"/>
    </row>
    <row r="69" spans="1:8" s="10" customFormat="1" ht="39" customHeight="1">
      <c r="A69" s="12"/>
      <c r="B69" s="12" t="s">
        <v>83</v>
      </c>
      <c r="C69" s="12"/>
      <c r="D69" s="31" t="s">
        <v>109</v>
      </c>
      <c r="E69" s="12"/>
      <c r="F69" s="37">
        <v>8450</v>
      </c>
      <c r="G69" s="37"/>
      <c r="H69" s="7"/>
    </row>
    <row r="70" spans="1:8" s="10" customFormat="1" ht="16.5" customHeight="1">
      <c r="A70" s="12"/>
      <c r="B70" s="12"/>
      <c r="C70" s="12" t="s">
        <v>39</v>
      </c>
      <c r="D70" s="40" t="s">
        <v>114</v>
      </c>
      <c r="E70" s="12"/>
      <c r="F70" s="37">
        <v>150</v>
      </c>
      <c r="G70" s="37"/>
      <c r="H70" s="7"/>
    </row>
    <row r="71" spans="1:8" s="10" customFormat="1" ht="26.25" customHeight="1">
      <c r="A71" s="12"/>
      <c r="B71" s="12"/>
      <c r="C71" s="12" t="s">
        <v>84</v>
      </c>
      <c r="D71" s="31" t="s">
        <v>130</v>
      </c>
      <c r="E71" s="12"/>
      <c r="F71" s="37">
        <v>5200</v>
      </c>
      <c r="G71" s="37"/>
      <c r="H71" s="7"/>
    </row>
    <row r="72" spans="1:8" s="10" customFormat="1" ht="36.75" customHeight="1">
      <c r="A72" s="12"/>
      <c r="B72" s="12"/>
      <c r="C72" s="12" t="s">
        <v>85</v>
      </c>
      <c r="D72" s="31" t="s">
        <v>131</v>
      </c>
      <c r="E72" s="12"/>
      <c r="F72" s="37">
        <v>3100</v>
      </c>
      <c r="G72" s="37"/>
      <c r="H72" s="7"/>
    </row>
    <row r="73" spans="1:8" s="10" customFormat="1" ht="51" customHeight="1">
      <c r="A73" s="12"/>
      <c r="B73" s="12" t="s">
        <v>19</v>
      </c>
      <c r="C73" s="12"/>
      <c r="D73" s="31" t="s">
        <v>30</v>
      </c>
      <c r="E73" s="12"/>
      <c r="F73" s="37">
        <f>F74+F75</f>
        <v>1000</v>
      </c>
      <c r="G73" s="37"/>
      <c r="H73" s="7"/>
    </row>
    <row r="74" spans="1:8" s="10" customFormat="1" ht="39" customHeight="1">
      <c r="A74" s="12"/>
      <c r="B74" s="12"/>
      <c r="C74" s="12" t="s">
        <v>20</v>
      </c>
      <c r="D74" s="31" t="s">
        <v>28</v>
      </c>
      <c r="E74" s="12"/>
      <c r="F74" s="37">
        <v>802</v>
      </c>
      <c r="G74" s="37"/>
      <c r="H74" s="7"/>
    </row>
    <row r="75" spans="1:8" s="10" customFormat="1" ht="25.5" customHeight="1">
      <c r="A75" s="12"/>
      <c r="B75" s="12"/>
      <c r="C75" s="12" t="s">
        <v>17</v>
      </c>
      <c r="D75" s="31" t="s">
        <v>27</v>
      </c>
      <c r="E75" s="12"/>
      <c r="F75" s="37">
        <v>198</v>
      </c>
      <c r="G75" s="37"/>
      <c r="H75" s="7"/>
    </row>
    <row r="76" spans="1:8" s="10" customFormat="1" ht="16.5" customHeight="1">
      <c r="A76" s="12"/>
      <c r="B76" s="12" t="s">
        <v>21</v>
      </c>
      <c r="C76" s="12"/>
      <c r="D76" s="31" t="s">
        <v>31</v>
      </c>
      <c r="E76" s="12"/>
      <c r="F76" s="37">
        <v>7060</v>
      </c>
      <c r="G76" s="37"/>
      <c r="H76" s="7"/>
    </row>
    <row r="77" spans="1:8" s="10" customFormat="1" ht="25.5" customHeight="1">
      <c r="A77" s="12"/>
      <c r="B77" s="12"/>
      <c r="C77" s="12" t="s">
        <v>17</v>
      </c>
      <c r="D77" s="31" t="s">
        <v>27</v>
      </c>
      <c r="E77" s="12"/>
      <c r="F77" s="37">
        <v>7060</v>
      </c>
      <c r="G77" s="37"/>
      <c r="H77" s="7"/>
    </row>
    <row r="78" spans="1:8" s="10" customFormat="1" ht="16.5" customHeight="1">
      <c r="A78" s="12"/>
      <c r="B78" s="12" t="s">
        <v>22</v>
      </c>
      <c r="C78" s="12"/>
      <c r="D78" s="31" t="s">
        <v>32</v>
      </c>
      <c r="E78" s="12"/>
      <c r="F78" s="37">
        <v>6026</v>
      </c>
      <c r="G78" s="37"/>
      <c r="H78" s="7"/>
    </row>
    <row r="79" spans="1:8" s="10" customFormat="1" ht="16.5" customHeight="1">
      <c r="A79" s="12"/>
      <c r="B79" s="12"/>
      <c r="C79" s="12" t="s">
        <v>34</v>
      </c>
      <c r="D79" s="40" t="s">
        <v>36</v>
      </c>
      <c r="E79" s="12"/>
      <c r="F79" s="37">
        <v>50</v>
      </c>
      <c r="G79" s="37"/>
      <c r="H79" s="7"/>
    </row>
    <row r="80" spans="1:8" s="10" customFormat="1" ht="16.5" customHeight="1">
      <c r="A80" s="12"/>
      <c r="B80" s="12"/>
      <c r="C80" s="12" t="s">
        <v>45</v>
      </c>
      <c r="D80" s="40" t="s">
        <v>117</v>
      </c>
      <c r="E80" s="12"/>
      <c r="F80" s="37">
        <v>1200</v>
      </c>
      <c r="G80" s="37"/>
      <c r="H80" s="7"/>
    </row>
    <row r="81" spans="1:8" s="10" customFormat="1" ht="25.5" customHeight="1">
      <c r="A81" s="12"/>
      <c r="B81" s="12"/>
      <c r="C81" s="12" t="s">
        <v>17</v>
      </c>
      <c r="D81" s="31" t="s">
        <v>27</v>
      </c>
      <c r="E81" s="12"/>
      <c r="F81" s="37">
        <v>4776</v>
      </c>
      <c r="G81" s="37"/>
      <c r="H81" s="7"/>
    </row>
    <row r="82" spans="1:8" s="10" customFormat="1" ht="16.5" customHeight="1">
      <c r="A82" s="12"/>
      <c r="B82" s="12" t="s">
        <v>86</v>
      </c>
      <c r="C82" s="12"/>
      <c r="D82" s="31" t="s">
        <v>110</v>
      </c>
      <c r="E82" s="12"/>
      <c r="F82" s="37"/>
      <c r="G82" s="37">
        <v>1400</v>
      </c>
      <c r="H82" s="7"/>
    </row>
    <row r="83" spans="1:8" s="10" customFormat="1" ht="16.5" customHeight="1">
      <c r="A83" s="12"/>
      <c r="B83" s="12"/>
      <c r="C83" s="12" t="s">
        <v>44</v>
      </c>
      <c r="D83" s="40" t="s">
        <v>116</v>
      </c>
      <c r="E83" s="12"/>
      <c r="F83" s="37"/>
      <c r="G83" s="37">
        <v>1400</v>
      </c>
      <c r="H83" s="7"/>
    </row>
    <row r="84" spans="1:8" s="10" customFormat="1" ht="16.5" customHeight="1">
      <c r="A84" s="12"/>
      <c r="B84" s="12" t="s">
        <v>23</v>
      </c>
      <c r="C84" s="12"/>
      <c r="D84" s="31" t="s">
        <v>26</v>
      </c>
      <c r="E84" s="12"/>
      <c r="F84" s="37">
        <v>12600</v>
      </c>
      <c r="G84" s="37"/>
      <c r="H84" s="7"/>
    </row>
    <row r="85" spans="1:8" s="10" customFormat="1" ht="16.5" customHeight="1">
      <c r="A85" s="12"/>
      <c r="B85" s="12"/>
      <c r="C85" s="12" t="s">
        <v>39</v>
      </c>
      <c r="D85" s="40" t="s">
        <v>114</v>
      </c>
      <c r="E85" s="12"/>
      <c r="F85" s="37">
        <v>12000</v>
      </c>
      <c r="G85" s="37"/>
      <c r="H85" s="7"/>
    </row>
    <row r="86" spans="1:8" s="10" customFormat="1" ht="39" customHeight="1">
      <c r="A86" s="12"/>
      <c r="B86" s="12"/>
      <c r="C86" s="12" t="s">
        <v>20</v>
      </c>
      <c r="D86" s="31" t="s">
        <v>28</v>
      </c>
      <c r="E86" s="12"/>
      <c r="F86" s="37">
        <v>600</v>
      </c>
      <c r="G86" s="37"/>
      <c r="H86" s="7"/>
    </row>
    <row r="87" spans="1:8" s="35" customFormat="1" ht="16.5" customHeight="1">
      <c r="A87" s="13" t="s">
        <v>78</v>
      </c>
      <c r="B87" s="13"/>
      <c r="C87" s="13"/>
      <c r="D87" s="32" t="s">
        <v>111</v>
      </c>
      <c r="E87" s="13"/>
      <c r="F87" s="36"/>
      <c r="G87" s="36">
        <v>0.56</v>
      </c>
      <c r="H87" s="34"/>
    </row>
    <row r="88" spans="1:8" s="10" customFormat="1" ht="16.5" customHeight="1">
      <c r="A88" s="12"/>
      <c r="B88" s="12" t="s">
        <v>79</v>
      </c>
      <c r="C88" s="12"/>
      <c r="D88" s="31" t="s">
        <v>26</v>
      </c>
      <c r="E88" s="12"/>
      <c r="F88" s="37"/>
      <c r="G88" s="37">
        <v>0.56</v>
      </c>
      <c r="H88" s="7"/>
    </row>
    <row r="89" spans="1:8" s="10" customFormat="1" ht="49.5" customHeight="1">
      <c r="A89" s="12"/>
      <c r="B89" s="12"/>
      <c r="C89" s="12" t="s">
        <v>80</v>
      </c>
      <c r="D89" s="31" t="s">
        <v>135</v>
      </c>
      <c r="E89" s="12"/>
      <c r="F89" s="37"/>
      <c r="G89" s="37">
        <v>0.56</v>
      </c>
      <c r="H89" s="7"/>
    </row>
    <row r="90" spans="1:8" s="35" customFormat="1" ht="16.5" customHeight="1">
      <c r="A90" s="13" t="s">
        <v>67</v>
      </c>
      <c r="B90" s="13"/>
      <c r="C90" s="13"/>
      <c r="D90" s="29" t="s">
        <v>112</v>
      </c>
      <c r="E90" s="13"/>
      <c r="F90" s="33">
        <v>23500</v>
      </c>
      <c r="G90" s="33">
        <v>3000</v>
      </c>
      <c r="H90" s="34"/>
    </row>
    <row r="91" spans="1:8" s="10" customFormat="1" ht="16.5" customHeight="1">
      <c r="A91" s="12"/>
      <c r="B91" s="12" t="s">
        <v>68</v>
      </c>
      <c r="C91" s="12"/>
      <c r="D91" s="40" t="s">
        <v>113</v>
      </c>
      <c r="E91" s="12"/>
      <c r="F91" s="11">
        <v>22300</v>
      </c>
      <c r="G91" s="11">
        <v>3000</v>
      </c>
      <c r="H91" s="7"/>
    </row>
    <row r="92" spans="1:8" s="10" customFormat="1" ht="16.5" customHeight="1">
      <c r="A92" s="12"/>
      <c r="B92" s="12"/>
      <c r="C92" s="12" t="s">
        <v>44</v>
      </c>
      <c r="D92" s="40" t="s">
        <v>116</v>
      </c>
      <c r="E92" s="12"/>
      <c r="F92" s="11">
        <v>22000</v>
      </c>
      <c r="G92" s="11"/>
      <c r="H92" s="7"/>
    </row>
    <row r="93" spans="1:8" s="10" customFormat="1" ht="16.5" customHeight="1">
      <c r="A93" s="12"/>
      <c r="B93" s="12"/>
      <c r="C93" s="12" t="s">
        <v>45</v>
      </c>
      <c r="D93" s="40" t="s">
        <v>117</v>
      </c>
      <c r="E93" s="12"/>
      <c r="F93" s="11">
        <v>300</v>
      </c>
      <c r="G93" s="11"/>
      <c r="H93" s="7"/>
    </row>
    <row r="94" spans="1:8" s="10" customFormat="1" ht="16.5" customHeight="1">
      <c r="A94" s="12"/>
      <c r="B94" s="12"/>
      <c r="C94" s="12" t="s">
        <v>39</v>
      </c>
      <c r="D94" s="40" t="s">
        <v>114</v>
      </c>
      <c r="E94" s="12"/>
      <c r="F94" s="11"/>
      <c r="G94" s="11">
        <v>3000</v>
      </c>
      <c r="H94" s="7"/>
    </row>
    <row r="95" spans="1:8" s="10" customFormat="1" ht="16.5" customHeight="1">
      <c r="A95" s="12"/>
      <c r="B95" s="12" t="s">
        <v>69</v>
      </c>
      <c r="C95" s="12"/>
      <c r="D95" s="40" t="s">
        <v>26</v>
      </c>
      <c r="E95" s="12"/>
      <c r="F95" s="11">
        <v>1200</v>
      </c>
      <c r="G95" s="11"/>
      <c r="H95" s="7"/>
    </row>
    <row r="96" spans="1:8" s="10" customFormat="1" ht="16.5" customHeight="1">
      <c r="A96" s="12"/>
      <c r="B96" s="12"/>
      <c r="C96" s="12" t="s">
        <v>34</v>
      </c>
      <c r="D96" s="40" t="s">
        <v>36</v>
      </c>
      <c r="E96" s="12"/>
      <c r="F96" s="11">
        <v>1200</v>
      </c>
      <c r="G96" s="11"/>
      <c r="H96" s="7"/>
    </row>
    <row r="97" spans="1:8" ht="16.5" customHeight="1">
      <c r="A97" s="15"/>
      <c r="B97" s="15"/>
      <c r="C97" s="47"/>
      <c r="D97" s="22" t="s">
        <v>6</v>
      </c>
      <c r="E97" s="16"/>
      <c r="F97" s="17">
        <f>F6+F11+F17+F20+F24+F27+F47+F50+F68+F87+F90</f>
        <v>358275.43</v>
      </c>
      <c r="G97" s="17">
        <f>G6+G11+G17+G20+G24+G27+G47+G50+G68+G87+G90</f>
        <v>173179.91999999998</v>
      </c>
      <c r="H97" s="17" t="e">
        <f>#REF!+#REF!+#REF!+#REF!+#REF!+#REF!</f>
        <v>#REF!</v>
      </c>
    </row>
    <row r="98" spans="1:7" s="38" customFormat="1" ht="16.5" customHeight="1">
      <c r="A98" s="58" t="s">
        <v>5</v>
      </c>
      <c r="B98" s="59"/>
      <c r="C98" s="59"/>
      <c r="D98" s="59"/>
      <c r="E98" s="59"/>
      <c r="F98" s="59"/>
      <c r="G98" s="60"/>
    </row>
    <row r="99" spans="1:7" s="52" customFormat="1" ht="16.5" customHeight="1">
      <c r="A99" s="43">
        <v>700</v>
      </c>
      <c r="B99" s="43"/>
      <c r="C99" s="48"/>
      <c r="D99" s="53" t="s">
        <v>94</v>
      </c>
      <c r="E99" s="43"/>
      <c r="F99" s="51"/>
      <c r="G99" s="51">
        <v>15393</v>
      </c>
    </row>
    <row r="100" spans="1:7" s="44" customFormat="1" ht="16.5" customHeight="1">
      <c r="A100" s="15"/>
      <c r="B100" s="15">
        <v>70005</v>
      </c>
      <c r="C100" s="47"/>
      <c r="D100" s="54" t="s">
        <v>95</v>
      </c>
      <c r="E100" s="15"/>
      <c r="F100" s="37"/>
      <c r="G100" s="37">
        <v>15393</v>
      </c>
    </row>
    <row r="101" spans="1:7" s="44" customFormat="1" ht="36.75" customHeight="1">
      <c r="A101" s="15"/>
      <c r="B101" s="15"/>
      <c r="C101" s="47" t="s">
        <v>70</v>
      </c>
      <c r="D101" s="55" t="s">
        <v>133</v>
      </c>
      <c r="E101" s="15"/>
      <c r="F101" s="37"/>
      <c r="G101" s="37">
        <v>15393</v>
      </c>
    </row>
    <row r="102" spans="1:7" s="52" customFormat="1" ht="16.5" customHeight="1">
      <c r="A102" s="43">
        <v>750</v>
      </c>
      <c r="B102" s="43"/>
      <c r="C102" s="48"/>
      <c r="D102" s="53" t="s">
        <v>96</v>
      </c>
      <c r="E102" s="43"/>
      <c r="F102" s="51">
        <v>36600</v>
      </c>
      <c r="G102" s="43"/>
    </row>
    <row r="103" spans="1:7" s="44" customFormat="1" ht="16.5" customHeight="1">
      <c r="A103" s="15"/>
      <c r="B103" s="15">
        <v>75023</v>
      </c>
      <c r="C103" s="47"/>
      <c r="D103" s="54" t="s">
        <v>97</v>
      </c>
      <c r="E103" s="15"/>
      <c r="F103" s="37">
        <v>36600</v>
      </c>
      <c r="G103" s="15"/>
    </row>
    <row r="104" spans="1:7" s="44" customFormat="1" ht="16.5" customHeight="1">
      <c r="A104" s="15"/>
      <c r="B104" s="15"/>
      <c r="C104" s="47" t="s">
        <v>50</v>
      </c>
      <c r="D104" s="54" t="s">
        <v>132</v>
      </c>
      <c r="E104" s="15"/>
      <c r="F104" s="37">
        <v>36600</v>
      </c>
      <c r="G104" s="15"/>
    </row>
    <row r="105" spans="1:7" s="52" customFormat="1" ht="16.5" customHeight="1">
      <c r="A105" s="43">
        <v>801</v>
      </c>
      <c r="B105" s="43"/>
      <c r="C105" s="48"/>
      <c r="D105" s="53" t="s">
        <v>24</v>
      </c>
      <c r="E105" s="43"/>
      <c r="F105" s="51">
        <v>1999</v>
      </c>
      <c r="G105" s="43"/>
    </row>
    <row r="106" spans="1:7" s="44" customFormat="1" ht="16.5" customHeight="1">
      <c r="A106" s="15"/>
      <c r="B106" s="15">
        <v>80101</v>
      </c>
      <c r="C106" s="47"/>
      <c r="D106" s="54" t="s">
        <v>106</v>
      </c>
      <c r="E106" s="15"/>
      <c r="F106" s="37">
        <v>1999</v>
      </c>
      <c r="G106" s="15"/>
    </row>
    <row r="107" spans="1:7" s="44" customFormat="1" ht="27" customHeight="1">
      <c r="A107" s="15"/>
      <c r="B107" s="15"/>
      <c r="C107" s="47" t="s">
        <v>77</v>
      </c>
      <c r="D107" s="55" t="s">
        <v>134</v>
      </c>
      <c r="E107" s="15"/>
      <c r="F107" s="37">
        <v>1999</v>
      </c>
      <c r="G107" s="15"/>
    </row>
    <row r="108" spans="1:8" s="10" customFormat="1" ht="16.5" customHeight="1">
      <c r="A108" s="12"/>
      <c r="B108" s="42"/>
      <c r="C108" s="12"/>
      <c r="D108" s="22" t="s">
        <v>15</v>
      </c>
      <c r="E108" s="11"/>
      <c r="F108" s="30">
        <f>F99+F102+F105</f>
        <v>38599</v>
      </c>
      <c r="G108" s="30">
        <f>G99+G102+G105</f>
        <v>15393</v>
      </c>
      <c r="H108" s="30" t="e">
        <f>#REF!+#REF!+#REF!+#REF!</f>
        <v>#REF!</v>
      </c>
    </row>
    <row r="109" spans="1:8" ht="16.5" customHeight="1">
      <c r="A109" s="18"/>
      <c r="B109" s="18"/>
      <c r="C109" s="49"/>
      <c r="D109" s="19" t="s">
        <v>4</v>
      </c>
      <c r="E109" s="20"/>
      <c r="F109" s="21">
        <f>F97+F108</f>
        <v>396874.43</v>
      </c>
      <c r="G109" s="21">
        <f>G97+G108</f>
        <v>188572.91999999998</v>
      </c>
      <c r="H109" s="21" t="e">
        <f>H97+#REF!</f>
        <v>#REF!</v>
      </c>
    </row>
    <row r="110" spans="6:7" ht="12.75">
      <c r="F110" s="5"/>
      <c r="G110" s="25"/>
    </row>
    <row r="111" spans="1:7" s="28" customFormat="1" ht="21.75" customHeight="1">
      <c r="A111" s="56"/>
      <c r="B111" s="56"/>
      <c r="C111" s="56"/>
      <c r="D111" s="56"/>
      <c r="E111" s="56"/>
      <c r="F111" s="56"/>
      <c r="G111" s="56"/>
    </row>
    <row r="112" spans="1:7" s="28" customFormat="1" ht="37.5" customHeight="1">
      <c r="A112" s="56"/>
      <c r="B112" s="56"/>
      <c r="C112" s="56"/>
      <c r="D112" s="56"/>
      <c r="E112" s="56"/>
      <c r="F112" s="56"/>
      <c r="G112" s="56"/>
    </row>
    <row r="116" ht="12.75" customHeight="1"/>
  </sheetData>
  <sheetProtection/>
  <mergeCells count="5">
    <mergeCell ref="A112:G112"/>
    <mergeCell ref="A2:G2"/>
    <mergeCell ref="A98:G98"/>
    <mergeCell ref="A5:G5"/>
    <mergeCell ref="A111:G111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 xml:space="preserve">&amp;RZałącznik nr 1
do Uchwały Nr XII/108/2011 
Rady Gminy Długosiodło
z dnia 28 grudnia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2012-01-04T09:51:39Z</cp:lastPrinted>
  <dcterms:created xsi:type="dcterms:W3CDTF">1997-02-26T13:46:56Z</dcterms:created>
  <dcterms:modified xsi:type="dcterms:W3CDTF">2012-01-04T15:40:50Z</dcterms:modified>
  <cp:category/>
  <cp:version/>
  <cp:contentType/>
  <cp:contentStatus/>
</cp:coreProperties>
</file>