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1" activeTab="1"/>
  </bookViews>
  <sheets>
    <sheet name="Wydatki na wielol.progr.inwest." sheetId="1" r:id="rId1"/>
    <sheet name="Zadania inwest. w 2009 r." sheetId="2" r:id="rId2"/>
  </sheets>
  <definedNames/>
  <calcPr fullCalcOnLoad="1"/>
</workbook>
</file>

<file path=xl/sharedStrings.xml><?xml version="1.0" encoding="utf-8"?>
<sst xmlns="http://schemas.openxmlformats.org/spreadsheetml/2006/main" count="209" uniqueCount="141">
  <si>
    <t>4.</t>
  </si>
  <si>
    <t>Dział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</si>
  <si>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</si>
  <si>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</si>
  <si>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</si>
  <si>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</si>
  <si>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</si>
  <si>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</si>
  <si>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</si>
  <si>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</si>
  <si>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</si>
  <si>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</si>
  <si>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</si>
  <si>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</si>
  <si>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</si>
  <si>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</si>
  <si>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</si>
  <si>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</si>
  <si>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</si>
  <si>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</si>
  <si>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</si>
  <si>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</si>
  <si>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</si>
  <si>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z tego źródła finansowania</t>
  </si>
  <si>
    <t>(** kol. 4 do wykorzystania fakultatywnego)</t>
  </si>
  <si>
    <t>środki pochodzące
 z innych  źródeł*</t>
  </si>
  <si>
    <t>2010 r.</t>
  </si>
  <si>
    <t>2011 r.</t>
  </si>
  <si>
    <t>Limity wydatków na wieloletnie programy inwestycyjne w latach 2009 - 2011</t>
  </si>
  <si>
    <t>rok budżetowy 2009 (8+9+10+11)</t>
  </si>
  <si>
    <t>5.</t>
  </si>
  <si>
    <t>9.</t>
  </si>
  <si>
    <t>10.</t>
  </si>
  <si>
    <t>§</t>
  </si>
  <si>
    <t>010</t>
  </si>
  <si>
    <t>01010</t>
  </si>
  <si>
    <t>6050</t>
  </si>
  <si>
    <t>600</t>
  </si>
  <si>
    <t>60016</t>
  </si>
  <si>
    <t>Rozbudowa budynku Zespołu Szkół o salę gimnastyczną wraz z zapleczem w m. Stare Bosewo</t>
  </si>
  <si>
    <t>Poprawa bezpieczeństwa komunikacyjnego regionu poprzez przebudowę ciągu drogowego Kunin - Chrzczanka Włościańska - Stare Bosewo - Przetycz Folwark - Sieczychy do drogi powiatowej Nr 4407W</t>
  </si>
  <si>
    <t>900 000,00 Fundusz Rozwoju Kultury Fizycznej</t>
  </si>
  <si>
    <t>115 450,00              Radosna Szkoła</t>
  </si>
  <si>
    <t>801</t>
  </si>
  <si>
    <t>80101</t>
  </si>
  <si>
    <t>900</t>
  </si>
  <si>
    <t>90001</t>
  </si>
  <si>
    <t>Plan wydatków majątkowych na 2011 rok</t>
  </si>
  <si>
    <t>Plan</t>
  </si>
  <si>
    <t>dotacje</t>
  </si>
  <si>
    <t>z tego:</t>
  </si>
  <si>
    <t xml:space="preserve">Nazwa zadania </t>
  </si>
  <si>
    <t>dochody własne</t>
  </si>
  <si>
    <t>inne</t>
  </si>
  <si>
    <t>6.</t>
  </si>
  <si>
    <t>7.</t>
  </si>
  <si>
    <t>8.</t>
  </si>
  <si>
    <t>środki,               o których mowa
w art. 5 ust. 1 pkt 2 i 3 uofp</t>
  </si>
  <si>
    <t>60014</t>
  </si>
  <si>
    <t>6300</t>
  </si>
  <si>
    <t>Budowa drogi powiatowej Nr 4403W Turzyn - Długosiodło - Ostrołęka w miejscowości Blochy</t>
  </si>
  <si>
    <t>Utworzenie szkolnego placu zabaw przy PSP       w Długosiodle</t>
  </si>
  <si>
    <t>Utworzenie szkolnego placu zabaw przy PSP       w Starym Bosewie</t>
  </si>
  <si>
    <t>Utworzenie szkolnego placu zabaw przy PSP       w Blochach</t>
  </si>
  <si>
    <t>Rozbudowa systemu zaopatrzenia w wodę           w Gminie Długosiodło - budowa SUW                                  w miejscowości Stare Bosewo</t>
  </si>
  <si>
    <t>Droga transportu rolnego w m. Grądy Szlacheckie (powierzchniowe utrwalenie nawierzchni)</t>
  </si>
  <si>
    <t>710</t>
  </si>
  <si>
    <t>71095</t>
  </si>
  <si>
    <t>11.</t>
  </si>
  <si>
    <t>12.</t>
  </si>
  <si>
    <t>13.</t>
  </si>
  <si>
    <t>14.</t>
  </si>
  <si>
    <t>15.</t>
  </si>
  <si>
    <t>921</t>
  </si>
  <si>
    <t>6058 6059</t>
  </si>
  <si>
    <t>45 900,00     RPO</t>
  </si>
  <si>
    <t>92109</t>
  </si>
  <si>
    <t>Remont i adaptacja budynku OSP w m. Sieczychy na potrzeby świetlicy wiejskiej</t>
  </si>
  <si>
    <t xml:space="preserve">Remont i adaptacja budynku w m. Prabuty na potrzeby świetlicy wiejskiej </t>
  </si>
  <si>
    <t>Kompleksowe przygotowanie terenu pod inwestycje w Gminie Długosiodło</t>
  </si>
  <si>
    <t>6050    6058    6059</t>
  </si>
  <si>
    <t>Przebudowa istniejącego utwardzenia placu oraz wykonanie nowego chodnika i parkingu przy budynku Zespołu Szkół w m. Stare Bosewo</t>
  </si>
  <si>
    <t>16.</t>
  </si>
  <si>
    <t>127 000,00    WFOŚiGW</t>
  </si>
  <si>
    <t>17.</t>
  </si>
  <si>
    <t>18.</t>
  </si>
  <si>
    <t>750</t>
  </si>
  <si>
    <t>75095</t>
  </si>
  <si>
    <t>Przyspieszenie wzrostu konkurencyjności województwa mazowieckiego, przez budowanie społeczeństwa informacyjnego i gospodarki opartej na wiedzy poprzez stworzenie zintegrowanych baz wiedzy o Mazowszu</t>
  </si>
  <si>
    <t>Rozwój elektronicznej administracji w samorządach województwa mazowieckiego wspomagającej niwelowanie dwudzielności potencjału województwa</t>
  </si>
  <si>
    <t>Termomodernizacja budynku Zespołu Szkół w miejscowości Stare Bosewo</t>
  </si>
  <si>
    <t>Rozbudowa systemu kanalizacji sanitarnej             w miejscowości Długosiodło i Kornaciska i rozbudowa sieci wodociągowej w miejscowości Długosiodło</t>
  </si>
  <si>
    <t>6639</t>
  </si>
  <si>
    <t>150</t>
  </si>
  <si>
    <t>15011</t>
  </si>
  <si>
    <t>Rozbudowa sieci kanalizacji sanitarnej w miejscowości Długosiodło (ul. Poświętne)</t>
  </si>
  <si>
    <t>Modernizacja istniejącej kanalizacji sanitarnej w miejscowości Długosiodło - ul. Pocztowa i Kościuszki</t>
  </si>
  <si>
    <t>19.</t>
  </si>
  <si>
    <t>20.</t>
  </si>
  <si>
    <t>obligacje                i pożyczki</t>
  </si>
  <si>
    <t>700</t>
  </si>
  <si>
    <t>70005</t>
  </si>
  <si>
    <t>47 550,00                                              MUW</t>
  </si>
  <si>
    <t>853</t>
  </si>
  <si>
    <t>85305</t>
  </si>
  <si>
    <t>Adaptacja pomieszczeń Publicznej Szkoły Podstawowej w Chrzczance Włościańskiej z przeznaczeniem na organizację żłobka gminnego</t>
  </si>
  <si>
    <t>Montaż dźwigu dla osób niepełnosprawnych przy budynku Ośrodka Zdrowia w Długosiodle</t>
  </si>
  <si>
    <t>Przebudowa nawierzchni chodnika przy ul. Ostrołęckiej w miejscowości Długosiodło</t>
  </si>
  <si>
    <t>21.</t>
  </si>
  <si>
    <t>22.</t>
  </si>
  <si>
    <t>23.</t>
  </si>
  <si>
    <t>24.</t>
  </si>
  <si>
    <t>90017</t>
  </si>
  <si>
    <t>6210</t>
  </si>
  <si>
    <t>Zakup koparki</t>
  </si>
  <si>
    <t>80110</t>
  </si>
  <si>
    <t>Wykonanie odwodnienia budynku Zespołu Szkół w miejscowości Stare Bosewo</t>
  </si>
  <si>
    <t>Wykonanie odwodnienia budynku Gimnazjum Publicznego w miejscowości Długosiodło</t>
  </si>
  <si>
    <t>80104</t>
  </si>
  <si>
    <t>6060</t>
  </si>
  <si>
    <t>Zakup wyposażenia do Przedszkola Samorządowego w Długosiodle</t>
  </si>
  <si>
    <t>25.</t>
  </si>
  <si>
    <t>26.</t>
  </si>
  <si>
    <t>27.</t>
  </si>
  <si>
    <t>7 000,00                     Starostwo Powiatowe</t>
  </si>
  <si>
    <t>28.</t>
  </si>
  <si>
    <t>Rozbudowa sieci kanalizacji sanitarnej w miejscowości Długosiodło (ul. Sportowa i Słoneczna)</t>
  </si>
  <si>
    <t>58 000,00                                   Urząd Marszałkowski (FOGR)</t>
  </si>
  <si>
    <t>29.</t>
  </si>
  <si>
    <t>Remont świetlicy wiejskiej w miejscowości Olszaki</t>
  </si>
  <si>
    <t>Remont świetlicy wiejskiej w miejscowości Grądy Szlacheckie</t>
  </si>
  <si>
    <t>50 860,00    WFOŚiGW</t>
  </si>
  <si>
    <t>17 000,00   WFOŚiGW</t>
  </si>
  <si>
    <t>754</t>
  </si>
  <si>
    <t>75412</t>
  </si>
  <si>
    <t>Wydatki na zakupy inwestycyjne</t>
  </si>
  <si>
    <t>60 661,00              Radosna Szkoła</t>
  </si>
  <si>
    <t>59 753,00              Radosna Szkoła</t>
  </si>
  <si>
    <t>6058      6059</t>
  </si>
  <si>
    <t xml:space="preserve">299 000,00  WFOŚiGW        389 204,69                            BGK                           600 000,00          </t>
  </si>
  <si>
    <t>3 000 000,00 Mazowiecki Urząd Wojewódzki            1 501 699,00 Powiat Ostrołęcki                          763 513,00 Powiat Wyszkowski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</si>
</sst>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0000"/>
    <numFmt numFmtId="171" formatCode="0.0"/>
    <numFmt numFmtId="172" formatCode="#,##0.00_ ;\-#,##0.00\ "/>
    <numFmt numFmtId="173" formatCode="#,##0.0"/>
    <numFmt numFmtId="174" formatCode="#,##0_ ;\-#,##0\ "/>
    <numFmt numFmtId="175" formatCode="#,##0.0_ ;\-#,##0.0\ "/>
  </numFmts>
  <fonts count="4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4" fontId="0" fillId="0" borderId="18" xfId="0" applyNumberFormat="1" applyBorder="1" applyAlignment="1">
      <alignment vertical="center"/>
    </xf>
    <xf numFmtId="4" fontId="0" fillId="0" borderId="18" xfId="0" applyNumberFormat="1" applyBorder="1" applyAlignment="1">
      <alignment horizontal="right" vertical="center" wrapText="1"/>
    </xf>
    <xf numFmtId="0" fontId="0" fillId="0" borderId="18" xfId="0" applyBorder="1" applyAlignment="1">
      <alignment horizontal="center" vertical="center"/>
    </xf>
    <xf numFmtId="172" fontId="0" fillId="0" borderId="18" xfId="0" applyNumberFormat="1" applyBorder="1" applyAlignment="1">
      <alignment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4" fontId="0" fillId="0" borderId="18" xfId="0" applyNumberFormat="1" applyFill="1" applyBorder="1" applyAlignment="1">
      <alignment vertical="center"/>
    </xf>
    <xf numFmtId="172" fontId="0" fillId="0" borderId="18" xfId="0" applyNumberFormat="1" applyFill="1" applyBorder="1" applyAlignment="1">
      <alignment vertical="center"/>
    </xf>
    <xf numFmtId="4" fontId="0" fillId="0" borderId="18" xfId="0" applyNumberFormat="1" applyFill="1" applyBorder="1" applyAlignment="1">
      <alignment horizontal="right" vertical="center" wrapText="1"/>
    </xf>
    <xf numFmtId="0" fontId="0" fillId="0" borderId="18" xfId="0" applyFill="1" applyBorder="1" applyAlignment="1">
      <alignment horizontal="center" vertical="center"/>
    </xf>
    <xf numFmtId="172" fontId="0" fillId="0" borderId="18" xfId="0" applyNumberFormat="1" applyBorder="1" applyAlignment="1">
      <alignment horizontal="right" vertical="center" wrapText="1"/>
    </xf>
    <xf numFmtId="0" fontId="0" fillId="0" borderId="18" xfId="0" applyFill="1" applyBorder="1" applyAlignment="1">
      <alignment horizontal="right" vertical="center" wrapText="1"/>
    </xf>
    <xf numFmtId="0" fontId="0" fillId="0" borderId="19" xfId="0" applyFill="1" applyBorder="1" applyAlignment="1">
      <alignment horizontal="right" vertical="center" wrapText="1"/>
    </xf>
    <xf numFmtId="0" fontId="0" fillId="0" borderId="19" xfId="0" applyFill="1" applyBorder="1" applyAlignment="1">
      <alignment vertical="center" wrapText="1"/>
    </xf>
    <xf numFmtId="4" fontId="0" fillId="0" borderId="19" xfId="0" applyNumberFormat="1" applyFill="1" applyBorder="1" applyAlignment="1">
      <alignment vertical="center"/>
    </xf>
    <xf numFmtId="172" fontId="0" fillId="0" borderId="19" xfId="0" applyNumberForma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49" fontId="0" fillId="0" borderId="19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 wrapText="1"/>
    </xf>
    <xf numFmtId="172" fontId="0" fillId="0" borderId="18" xfId="0" applyNumberFormat="1" applyFill="1" applyBorder="1" applyAlignment="1">
      <alignment horizontal="right" vertical="center" wrapText="1"/>
    </xf>
    <xf numFmtId="0" fontId="0" fillId="0" borderId="19" xfId="0" applyBorder="1" applyAlignment="1">
      <alignment vertical="center" wrapText="1"/>
    </xf>
    <xf numFmtId="4" fontId="0" fillId="0" borderId="19" xfId="0" applyNumberFormat="1" applyBorder="1" applyAlignment="1">
      <alignment vertical="center"/>
    </xf>
    <xf numFmtId="4" fontId="0" fillId="0" borderId="19" xfId="0" applyNumberFormat="1" applyBorder="1" applyAlignment="1">
      <alignment horizontal="right" vertical="center" wrapText="1"/>
    </xf>
    <xf numFmtId="172" fontId="0" fillId="0" borderId="19" xfId="0" applyNumberFormat="1" applyFill="1" applyBorder="1" applyAlignment="1">
      <alignment horizontal="right" vertical="center" wrapText="1"/>
    </xf>
    <xf numFmtId="4" fontId="0" fillId="0" borderId="18" xfId="0" applyNumberFormat="1" applyFill="1" applyBorder="1" applyAlignment="1">
      <alignment vertical="center" wrapText="1"/>
    </xf>
    <xf numFmtId="0" fontId="0" fillId="0" borderId="18" xfId="0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19" xfId="0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right" vertical="center"/>
    </xf>
    <xf numFmtId="4" fontId="0" fillId="0" borderId="18" xfId="0" applyNumberFormat="1" applyFill="1" applyBorder="1" applyAlignment="1">
      <alignment horizontal="right" vertical="center"/>
    </xf>
    <xf numFmtId="4" fontId="0" fillId="0" borderId="19" xfId="0" applyNumberForma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64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 t="s">
        <v>6</v>
      </c>
    </row>
    <row r="3" spans="1:14" s="11" customFormat="1" ht="19.5" customHeight="1">
      <c r="A3" s="63" t="s">
        <v>8</v>
      </c>
      <c r="B3" s="63" t="s">
        <v>1</v>
      </c>
      <c r="C3" s="63" t="s">
        <v>5</v>
      </c>
      <c r="D3" s="63" t="s">
        <v>19</v>
      </c>
      <c r="E3" s="61" t="s">
        <v>16</v>
      </c>
      <c r="F3" s="61" t="s">
        <v>18</v>
      </c>
      <c r="G3" s="61" t="s">
        <v>13</v>
      </c>
      <c r="H3" s="61"/>
      <c r="I3" s="61"/>
      <c r="J3" s="61"/>
      <c r="K3" s="61"/>
      <c r="L3" s="61"/>
      <c r="M3" s="61"/>
      <c r="N3" s="61" t="s">
        <v>20</v>
      </c>
    </row>
    <row r="4" spans="1:14" s="11" customFormat="1" ht="19.5" customHeight="1">
      <c r="A4" s="63"/>
      <c r="B4" s="63"/>
      <c r="C4" s="63"/>
      <c r="D4" s="63"/>
      <c r="E4" s="61"/>
      <c r="F4" s="61"/>
      <c r="G4" s="61" t="s">
        <v>29</v>
      </c>
      <c r="H4" s="61" t="s">
        <v>23</v>
      </c>
      <c r="I4" s="61"/>
      <c r="J4" s="61"/>
      <c r="K4" s="61"/>
      <c r="L4" s="61" t="s">
        <v>26</v>
      </c>
      <c r="M4" s="61" t="s">
        <v>27</v>
      </c>
      <c r="N4" s="61"/>
    </row>
    <row r="5" spans="1:14" s="11" customFormat="1" ht="29.25" customHeight="1">
      <c r="A5" s="63"/>
      <c r="B5" s="63"/>
      <c r="C5" s="63"/>
      <c r="D5" s="63"/>
      <c r="E5" s="61"/>
      <c r="F5" s="61"/>
      <c r="G5" s="61"/>
      <c r="H5" s="61" t="s">
        <v>21</v>
      </c>
      <c r="I5" s="61" t="s">
        <v>14</v>
      </c>
      <c r="J5" s="61" t="s">
        <v>25</v>
      </c>
      <c r="K5" s="61" t="s">
        <v>15</v>
      </c>
      <c r="L5" s="61"/>
      <c r="M5" s="61"/>
      <c r="N5" s="61"/>
    </row>
    <row r="6" spans="1:14" s="11" customFormat="1" ht="19.5" customHeight="1">
      <c r="A6" s="63"/>
      <c r="B6" s="63"/>
      <c r="C6" s="63"/>
      <c r="D6" s="63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s="11" customFormat="1" ht="19.5" customHeight="1">
      <c r="A7" s="63"/>
      <c r="B7" s="63"/>
      <c r="C7" s="63"/>
      <c r="D7" s="63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4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</row>
    <row r="9" spans="1:14" ht="51" customHeight="1">
      <c r="A9" s="9" t="s">
        <v>2</v>
      </c>
      <c r="B9" s="6"/>
      <c r="C9" s="6"/>
      <c r="D9" s="6"/>
      <c r="E9" s="6"/>
      <c r="F9" s="6"/>
      <c r="G9" s="6"/>
      <c r="H9" s="6"/>
      <c r="I9" s="6"/>
      <c r="J9" s="15" t="s">
        <v>22</v>
      </c>
      <c r="K9" s="6"/>
      <c r="L9" s="6"/>
      <c r="M9" s="6"/>
      <c r="N9" s="6"/>
    </row>
    <row r="10" spans="1:14" ht="51">
      <c r="A10" s="10" t="s">
        <v>3</v>
      </c>
      <c r="B10" s="7"/>
      <c r="C10" s="7"/>
      <c r="D10" s="7"/>
      <c r="E10" s="7"/>
      <c r="F10" s="7"/>
      <c r="G10" s="7"/>
      <c r="H10" s="7"/>
      <c r="I10" s="7"/>
      <c r="J10" s="17" t="s">
        <v>22</v>
      </c>
      <c r="K10" s="7"/>
      <c r="L10" s="7"/>
      <c r="M10" s="7"/>
      <c r="N10" s="7"/>
    </row>
    <row r="11" spans="1:14" ht="51">
      <c r="A11" s="10" t="s">
        <v>4</v>
      </c>
      <c r="B11" s="7"/>
      <c r="C11" s="7"/>
      <c r="D11" s="7"/>
      <c r="E11" s="7"/>
      <c r="F11" s="7"/>
      <c r="G11" s="7"/>
      <c r="H11" s="7"/>
      <c r="I11" s="7"/>
      <c r="J11" s="18" t="s">
        <v>22</v>
      </c>
      <c r="K11" s="7"/>
      <c r="L11" s="7"/>
      <c r="M11" s="7"/>
      <c r="N11" s="7"/>
    </row>
    <row r="12" spans="1:14" ht="51">
      <c r="A12" s="10" t="s">
        <v>0</v>
      </c>
      <c r="B12" s="7"/>
      <c r="C12" s="7"/>
      <c r="D12" s="7"/>
      <c r="E12" s="7"/>
      <c r="F12" s="7"/>
      <c r="G12" s="7"/>
      <c r="H12" s="7"/>
      <c r="I12" s="7"/>
      <c r="J12" s="16" t="s">
        <v>22</v>
      </c>
      <c r="K12" s="7"/>
      <c r="L12" s="7"/>
      <c r="M12" s="7"/>
      <c r="N12" s="12"/>
    </row>
    <row r="13" spans="1:14" ht="22.5" customHeight="1">
      <c r="A13" s="62" t="s">
        <v>17</v>
      </c>
      <c r="B13" s="62"/>
      <c r="C13" s="62"/>
      <c r="D13" s="62"/>
      <c r="E13" s="62"/>
      <c r="F13" s="5"/>
      <c r="G13" s="8"/>
      <c r="H13" s="5"/>
      <c r="I13" s="5"/>
      <c r="J13" s="5"/>
      <c r="K13" s="5"/>
      <c r="L13" s="5"/>
      <c r="M13" s="5"/>
      <c r="N13" s="13" t="s">
        <v>7</v>
      </c>
    </row>
    <row r="15" ht="12.75">
      <c r="A15" s="1" t="s">
        <v>12</v>
      </c>
    </row>
    <row r="16" ht="12.75">
      <c r="A16" s="1" t="s">
        <v>9</v>
      </c>
    </row>
    <row r="17" ht="12.75">
      <c r="A17" s="1" t="s">
        <v>10</v>
      </c>
    </row>
    <row r="18" ht="12.75">
      <c r="A18" s="1" t="s">
        <v>11</v>
      </c>
    </row>
    <row r="20" ht="12.75">
      <c r="A20" s="14" t="s">
        <v>24</v>
      </c>
    </row>
  </sheetData>
  <sheetProtection/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3
do uchwały Rady Gminy nr............... 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40"/>
  <sheetViews>
    <sheetView tabSelected="1" view="pageBreakPreview" zoomScaleSheetLayoutView="100" zoomScalePageLayoutView="0" workbookViewId="0" topLeftCell="A1">
      <selection activeCell="J35" sqref="J35"/>
    </sheetView>
  </sheetViews>
  <sheetFormatPr defaultColWidth="9.00390625" defaultRowHeight="12.75"/>
  <cols>
    <col min="1" max="1" width="4.75390625" style="1" customWidth="1"/>
    <col min="2" max="2" width="6.25390625" style="1" customWidth="1"/>
    <col min="3" max="3" width="6.75390625" style="1" customWidth="1"/>
    <col min="4" max="4" width="5.375" style="1" customWidth="1"/>
    <col min="5" max="5" width="41.75390625" style="1" customWidth="1"/>
    <col min="6" max="8" width="16.25390625" style="1" customWidth="1"/>
    <col min="9" max="9" width="14.75390625" style="1" customWidth="1"/>
    <col min="10" max="10" width="21.75390625" style="1" customWidth="1"/>
    <col min="11" max="11" width="17.375" style="1" customWidth="1"/>
    <col min="12" max="16384" width="9.125" style="1" customWidth="1"/>
  </cols>
  <sheetData>
    <row r="1" spans="1:11" ht="21.75" customHeight="1">
      <c r="A1" s="64" t="s">
        <v>47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6</v>
      </c>
    </row>
    <row r="3" spans="1:11" s="11" customFormat="1" ht="19.5" customHeight="1">
      <c r="A3" s="63" t="s">
        <v>8</v>
      </c>
      <c r="B3" s="63" t="s">
        <v>1</v>
      </c>
      <c r="C3" s="63" t="s">
        <v>5</v>
      </c>
      <c r="D3" s="63" t="s">
        <v>33</v>
      </c>
      <c r="E3" s="61" t="s">
        <v>51</v>
      </c>
      <c r="F3" s="61" t="s">
        <v>48</v>
      </c>
      <c r="G3" s="73" t="s">
        <v>50</v>
      </c>
      <c r="H3" s="74"/>
      <c r="I3" s="74"/>
      <c r="J3" s="74"/>
      <c r="K3" s="75"/>
    </row>
    <row r="4" spans="1:11" s="11" customFormat="1" ht="29.25" customHeight="1">
      <c r="A4" s="63"/>
      <c r="B4" s="63"/>
      <c r="C4" s="63"/>
      <c r="D4" s="63"/>
      <c r="E4" s="61"/>
      <c r="F4" s="61"/>
      <c r="G4" s="65" t="s">
        <v>52</v>
      </c>
      <c r="H4" s="65" t="s">
        <v>99</v>
      </c>
      <c r="I4" s="65" t="s">
        <v>57</v>
      </c>
      <c r="J4" s="65" t="s">
        <v>49</v>
      </c>
      <c r="K4" s="76" t="s">
        <v>53</v>
      </c>
    </row>
    <row r="5" spans="1:11" s="11" customFormat="1" ht="19.5" customHeight="1">
      <c r="A5" s="63"/>
      <c r="B5" s="63"/>
      <c r="C5" s="63"/>
      <c r="D5" s="63"/>
      <c r="E5" s="61"/>
      <c r="F5" s="61"/>
      <c r="G5" s="61"/>
      <c r="H5" s="61"/>
      <c r="I5" s="61"/>
      <c r="J5" s="61"/>
      <c r="K5" s="77"/>
    </row>
    <row r="6" spans="1:11" s="11" customFormat="1" ht="19.5" customHeight="1">
      <c r="A6" s="63"/>
      <c r="B6" s="63"/>
      <c r="C6" s="63"/>
      <c r="D6" s="63"/>
      <c r="E6" s="61"/>
      <c r="F6" s="61"/>
      <c r="G6" s="61"/>
      <c r="H6" s="61"/>
      <c r="I6" s="61"/>
      <c r="J6" s="61"/>
      <c r="K6" s="65"/>
    </row>
    <row r="7" spans="1:11" ht="7.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</row>
    <row r="8" spans="1:11" s="54" customFormat="1" ht="42" customHeight="1">
      <c r="A8" s="35" t="s">
        <v>2</v>
      </c>
      <c r="B8" s="29" t="s">
        <v>34</v>
      </c>
      <c r="C8" s="29" t="s">
        <v>35</v>
      </c>
      <c r="D8" s="30" t="s">
        <v>36</v>
      </c>
      <c r="E8" s="31" t="s">
        <v>64</v>
      </c>
      <c r="F8" s="32">
        <v>258492</v>
      </c>
      <c r="G8" s="32">
        <v>56111</v>
      </c>
      <c r="H8" s="46">
        <v>202381</v>
      </c>
      <c r="I8" s="34"/>
      <c r="J8" s="31"/>
      <c r="K8" s="35"/>
    </row>
    <row r="9" spans="1:11" ht="30" customHeight="1">
      <c r="A9" s="35" t="s">
        <v>3</v>
      </c>
      <c r="B9" s="29" t="s">
        <v>37</v>
      </c>
      <c r="C9" s="29" t="s">
        <v>58</v>
      </c>
      <c r="D9" s="30" t="s">
        <v>59</v>
      </c>
      <c r="E9" s="31" t="s">
        <v>60</v>
      </c>
      <c r="F9" s="32">
        <v>500000</v>
      </c>
      <c r="G9" s="32">
        <v>290442</v>
      </c>
      <c r="H9" s="46">
        <v>209558</v>
      </c>
      <c r="I9" s="34"/>
      <c r="J9" s="31"/>
      <c r="K9" s="35"/>
    </row>
    <row r="10" spans="1:11" s="54" customFormat="1" ht="79.5" customHeight="1">
      <c r="A10" s="35" t="s">
        <v>4</v>
      </c>
      <c r="B10" s="29" t="s">
        <v>37</v>
      </c>
      <c r="C10" s="29" t="s">
        <v>38</v>
      </c>
      <c r="D10" s="30" t="s">
        <v>36</v>
      </c>
      <c r="E10" s="31" t="s">
        <v>40</v>
      </c>
      <c r="F10" s="32">
        <v>6655000</v>
      </c>
      <c r="G10" s="32">
        <v>9788</v>
      </c>
      <c r="H10" s="33">
        <v>1380000</v>
      </c>
      <c r="I10" s="34"/>
      <c r="J10" s="46" t="s">
        <v>140</v>
      </c>
      <c r="K10" s="35"/>
    </row>
    <row r="11" spans="1:11" s="54" customFormat="1" ht="44.25" customHeight="1">
      <c r="A11" s="35" t="s">
        <v>0</v>
      </c>
      <c r="B11" s="29" t="s">
        <v>37</v>
      </c>
      <c r="C11" s="29" t="s">
        <v>38</v>
      </c>
      <c r="D11" s="30" t="s">
        <v>36</v>
      </c>
      <c r="E11" s="31" t="s">
        <v>65</v>
      </c>
      <c r="F11" s="32">
        <v>167000</v>
      </c>
      <c r="G11" s="32">
        <v>9000</v>
      </c>
      <c r="H11" s="33">
        <v>100000</v>
      </c>
      <c r="I11" s="34"/>
      <c r="J11" s="46" t="s">
        <v>127</v>
      </c>
      <c r="K11" s="35"/>
    </row>
    <row r="12" spans="1:11" ht="33.75" customHeight="1">
      <c r="A12" s="27" t="s">
        <v>30</v>
      </c>
      <c r="B12" s="22" t="s">
        <v>37</v>
      </c>
      <c r="C12" s="22" t="s">
        <v>58</v>
      </c>
      <c r="D12" s="23" t="s">
        <v>36</v>
      </c>
      <c r="E12" s="24" t="s">
        <v>107</v>
      </c>
      <c r="F12" s="25">
        <v>70000</v>
      </c>
      <c r="G12" s="25">
        <v>63000</v>
      </c>
      <c r="H12" s="28"/>
      <c r="I12" s="26"/>
      <c r="J12" s="36" t="s">
        <v>124</v>
      </c>
      <c r="K12" s="27"/>
    </row>
    <row r="13" spans="1:11" ht="30" customHeight="1">
      <c r="A13" s="27" t="s">
        <v>54</v>
      </c>
      <c r="B13" s="22" t="s">
        <v>100</v>
      </c>
      <c r="C13" s="22" t="s">
        <v>101</v>
      </c>
      <c r="D13" s="23" t="s">
        <v>36</v>
      </c>
      <c r="E13" s="24" t="s">
        <v>106</v>
      </c>
      <c r="F13" s="32">
        <v>190000</v>
      </c>
      <c r="G13" s="32">
        <v>9497</v>
      </c>
      <c r="H13" s="33">
        <v>100000</v>
      </c>
      <c r="I13" s="34"/>
      <c r="J13" s="51">
        <v>80503</v>
      </c>
      <c r="K13" s="27"/>
    </row>
    <row r="14" spans="1:11" ht="30" customHeight="1">
      <c r="A14" s="27" t="s">
        <v>55</v>
      </c>
      <c r="B14" s="22" t="s">
        <v>66</v>
      </c>
      <c r="C14" s="22" t="s">
        <v>67</v>
      </c>
      <c r="D14" s="23" t="s">
        <v>74</v>
      </c>
      <c r="E14" s="24" t="s">
        <v>79</v>
      </c>
      <c r="F14" s="32">
        <v>54000</v>
      </c>
      <c r="G14" s="32">
        <v>8100</v>
      </c>
      <c r="H14" s="33"/>
      <c r="I14" s="37" t="s">
        <v>75</v>
      </c>
      <c r="J14" s="31"/>
      <c r="K14" s="27"/>
    </row>
    <row r="15" spans="1:11" ht="65.25" customHeight="1">
      <c r="A15" s="27" t="s">
        <v>56</v>
      </c>
      <c r="B15" s="22" t="s">
        <v>93</v>
      </c>
      <c r="C15" s="22" t="s">
        <v>94</v>
      </c>
      <c r="D15" s="23" t="s">
        <v>92</v>
      </c>
      <c r="E15" s="24" t="s">
        <v>88</v>
      </c>
      <c r="F15" s="32">
        <v>13440</v>
      </c>
      <c r="G15" s="32">
        <v>13440</v>
      </c>
      <c r="H15" s="33"/>
      <c r="I15" s="37"/>
      <c r="J15" s="31"/>
      <c r="K15" s="27"/>
    </row>
    <row r="16" spans="1:11" ht="56.25" customHeight="1">
      <c r="A16" s="27" t="s">
        <v>31</v>
      </c>
      <c r="B16" s="22" t="s">
        <v>86</v>
      </c>
      <c r="C16" s="22" t="s">
        <v>87</v>
      </c>
      <c r="D16" s="23" t="s">
        <v>92</v>
      </c>
      <c r="E16" s="24" t="s">
        <v>89</v>
      </c>
      <c r="F16" s="32">
        <v>10954</v>
      </c>
      <c r="G16" s="32">
        <v>10954</v>
      </c>
      <c r="H16" s="33"/>
      <c r="I16" s="37"/>
      <c r="J16" s="31"/>
      <c r="K16" s="27"/>
    </row>
    <row r="17" spans="1:11" ht="24" customHeight="1">
      <c r="A17" s="27" t="s">
        <v>32</v>
      </c>
      <c r="B17" s="22" t="s">
        <v>133</v>
      </c>
      <c r="C17" s="22" t="s">
        <v>134</v>
      </c>
      <c r="D17" s="23" t="s">
        <v>119</v>
      </c>
      <c r="E17" s="24" t="s">
        <v>135</v>
      </c>
      <c r="F17" s="32">
        <v>12450</v>
      </c>
      <c r="G17" s="32"/>
      <c r="H17" s="33"/>
      <c r="I17" s="37"/>
      <c r="J17" s="51">
        <v>12450</v>
      </c>
      <c r="K17" s="27"/>
    </row>
    <row r="18" spans="1:11" ht="32.25" customHeight="1">
      <c r="A18" s="27" t="s">
        <v>68</v>
      </c>
      <c r="B18" s="22" t="s">
        <v>43</v>
      </c>
      <c r="C18" s="22" t="s">
        <v>44</v>
      </c>
      <c r="D18" s="23" t="s">
        <v>36</v>
      </c>
      <c r="E18" s="24" t="s">
        <v>90</v>
      </c>
      <c r="F18" s="32">
        <v>182500</v>
      </c>
      <c r="G18" s="32">
        <v>55500</v>
      </c>
      <c r="H18" s="46" t="s">
        <v>83</v>
      </c>
      <c r="I18" s="37"/>
      <c r="J18" s="31"/>
      <c r="K18" s="27"/>
    </row>
    <row r="19" spans="1:11" s="54" customFormat="1" ht="45.75" customHeight="1">
      <c r="A19" s="35" t="s">
        <v>69</v>
      </c>
      <c r="B19" s="29" t="s">
        <v>43</v>
      </c>
      <c r="C19" s="29" t="s">
        <v>44</v>
      </c>
      <c r="D19" s="30" t="s">
        <v>36</v>
      </c>
      <c r="E19" s="31" t="s">
        <v>39</v>
      </c>
      <c r="F19" s="32">
        <v>1554600</v>
      </c>
      <c r="G19" s="32">
        <v>266439</v>
      </c>
      <c r="H19" s="33">
        <v>388161</v>
      </c>
      <c r="I19" s="37"/>
      <c r="J19" s="34" t="s">
        <v>41</v>
      </c>
      <c r="K19" s="35"/>
    </row>
    <row r="20" spans="1:11" s="54" customFormat="1" ht="34.5" customHeight="1">
      <c r="A20" s="35" t="s">
        <v>70</v>
      </c>
      <c r="B20" s="29" t="s">
        <v>43</v>
      </c>
      <c r="C20" s="29" t="s">
        <v>44</v>
      </c>
      <c r="D20" s="30" t="s">
        <v>36</v>
      </c>
      <c r="E20" s="31" t="s">
        <v>61</v>
      </c>
      <c r="F20" s="32">
        <v>271000</v>
      </c>
      <c r="G20" s="32">
        <v>4650</v>
      </c>
      <c r="H20" s="32">
        <v>150900</v>
      </c>
      <c r="I20" s="34"/>
      <c r="J20" s="37" t="s">
        <v>42</v>
      </c>
      <c r="K20" s="35"/>
    </row>
    <row r="21" spans="1:11" s="54" customFormat="1" ht="30" customHeight="1">
      <c r="A21" s="35" t="s">
        <v>71</v>
      </c>
      <c r="B21" s="29" t="s">
        <v>43</v>
      </c>
      <c r="C21" s="29" t="s">
        <v>44</v>
      </c>
      <c r="D21" s="30" t="s">
        <v>36</v>
      </c>
      <c r="E21" s="31" t="s">
        <v>62</v>
      </c>
      <c r="F21" s="32">
        <v>125000</v>
      </c>
      <c r="G21" s="32">
        <v>64339</v>
      </c>
      <c r="H21" s="32"/>
      <c r="I21" s="34"/>
      <c r="J21" s="37" t="s">
        <v>136</v>
      </c>
      <c r="K21" s="35"/>
    </row>
    <row r="22" spans="1:11" s="54" customFormat="1" ht="32.25" customHeight="1">
      <c r="A22" s="35" t="s">
        <v>72</v>
      </c>
      <c r="B22" s="29" t="s">
        <v>43</v>
      </c>
      <c r="C22" s="29" t="s">
        <v>44</v>
      </c>
      <c r="D22" s="30" t="s">
        <v>36</v>
      </c>
      <c r="E22" s="31" t="s">
        <v>63</v>
      </c>
      <c r="F22" s="32">
        <v>123000</v>
      </c>
      <c r="G22" s="32">
        <v>63247</v>
      </c>
      <c r="H22" s="32"/>
      <c r="I22" s="34"/>
      <c r="J22" s="37" t="s">
        <v>137</v>
      </c>
      <c r="K22" s="35"/>
    </row>
    <row r="23" spans="1:11" ht="45" customHeight="1">
      <c r="A23" s="42" t="s">
        <v>82</v>
      </c>
      <c r="B23" s="44" t="s">
        <v>43</v>
      </c>
      <c r="C23" s="44" t="s">
        <v>44</v>
      </c>
      <c r="D23" s="45" t="s">
        <v>36</v>
      </c>
      <c r="E23" s="47" t="s">
        <v>81</v>
      </c>
      <c r="F23" s="48">
        <v>36000</v>
      </c>
      <c r="G23" s="48">
        <v>36000</v>
      </c>
      <c r="H23" s="48"/>
      <c r="I23" s="49"/>
      <c r="J23" s="38"/>
      <c r="K23" s="42"/>
    </row>
    <row r="24" spans="1:11" s="54" customFormat="1" ht="36" customHeight="1">
      <c r="A24" s="55" t="s">
        <v>84</v>
      </c>
      <c r="B24" s="56" t="s">
        <v>43</v>
      </c>
      <c r="C24" s="56" t="s">
        <v>44</v>
      </c>
      <c r="D24" s="57" t="s">
        <v>36</v>
      </c>
      <c r="E24" s="39" t="s">
        <v>116</v>
      </c>
      <c r="F24" s="40">
        <v>21000</v>
      </c>
      <c r="G24" s="40">
        <v>21000</v>
      </c>
      <c r="H24" s="40"/>
      <c r="I24" s="60"/>
      <c r="J24" s="38"/>
      <c r="K24" s="55"/>
    </row>
    <row r="25" spans="1:11" s="54" customFormat="1" ht="34.5" customHeight="1">
      <c r="A25" s="55" t="s">
        <v>85</v>
      </c>
      <c r="B25" s="56" t="s">
        <v>43</v>
      </c>
      <c r="C25" s="56" t="s">
        <v>115</v>
      </c>
      <c r="D25" s="57" t="s">
        <v>36</v>
      </c>
      <c r="E25" s="39" t="s">
        <v>117</v>
      </c>
      <c r="F25" s="40">
        <v>40000</v>
      </c>
      <c r="G25" s="40">
        <v>40000</v>
      </c>
      <c r="H25" s="40"/>
      <c r="I25" s="60"/>
      <c r="J25" s="38"/>
      <c r="K25" s="55"/>
    </row>
    <row r="26" spans="1:11" ht="34.5" customHeight="1">
      <c r="A26" s="42" t="s">
        <v>97</v>
      </c>
      <c r="B26" s="44" t="s">
        <v>43</v>
      </c>
      <c r="C26" s="44" t="s">
        <v>118</v>
      </c>
      <c r="D26" s="45" t="s">
        <v>119</v>
      </c>
      <c r="E26" s="47" t="s">
        <v>120</v>
      </c>
      <c r="F26" s="48">
        <v>35000</v>
      </c>
      <c r="G26" s="48">
        <v>35000</v>
      </c>
      <c r="H26" s="48"/>
      <c r="I26" s="49"/>
      <c r="J26" s="38"/>
      <c r="K26" s="42"/>
    </row>
    <row r="27" spans="1:11" ht="45" customHeight="1">
      <c r="A27" s="42" t="s">
        <v>98</v>
      </c>
      <c r="B27" s="44" t="s">
        <v>103</v>
      </c>
      <c r="C27" s="44" t="s">
        <v>104</v>
      </c>
      <c r="D27" s="45" t="s">
        <v>36</v>
      </c>
      <c r="E27" s="47" t="s">
        <v>105</v>
      </c>
      <c r="F27" s="48">
        <v>120000</v>
      </c>
      <c r="G27" s="48">
        <v>72450</v>
      </c>
      <c r="H27" s="48"/>
      <c r="I27" s="49"/>
      <c r="J27" s="38" t="s">
        <v>102</v>
      </c>
      <c r="K27" s="42"/>
    </row>
    <row r="28" spans="1:11" s="54" customFormat="1" ht="29.25" customHeight="1">
      <c r="A28" s="69" t="s">
        <v>108</v>
      </c>
      <c r="B28" s="56" t="s">
        <v>34</v>
      </c>
      <c r="C28" s="56" t="s">
        <v>35</v>
      </c>
      <c r="D28" s="57" t="s">
        <v>138</v>
      </c>
      <c r="E28" s="71" t="s">
        <v>91</v>
      </c>
      <c r="F28" s="40">
        <v>11050</v>
      </c>
      <c r="G28" s="40">
        <v>11050</v>
      </c>
      <c r="H28" s="40"/>
      <c r="I28" s="60"/>
      <c r="J28" s="38"/>
      <c r="K28" s="55"/>
    </row>
    <row r="29" spans="1:11" s="54" customFormat="1" ht="68.25" customHeight="1">
      <c r="A29" s="70"/>
      <c r="B29" s="56" t="s">
        <v>45</v>
      </c>
      <c r="C29" s="56" t="s">
        <v>46</v>
      </c>
      <c r="D29" s="57" t="s">
        <v>80</v>
      </c>
      <c r="E29" s="72"/>
      <c r="F29" s="40">
        <v>1323000</v>
      </c>
      <c r="G29" s="58">
        <v>34795.31</v>
      </c>
      <c r="H29" s="50" t="s">
        <v>139</v>
      </c>
      <c r="I29" s="38"/>
      <c r="J29" s="39"/>
      <c r="K29" s="55"/>
    </row>
    <row r="30" spans="1:11" s="54" customFormat="1" ht="45" customHeight="1">
      <c r="A30" s="35" t="s">
        <v>109</v>
      </c>
      <c r="B30" s="29" t="s">
        <v>45</v>
      </c>
      <c r="C30" s="29" t="s">
        <v>46</v>
      </c>
      <c r="D30" s="30" t="s">
        <v>36</v>
      </c>
      <c r="E30" s="53" t="s">
        <v>126</v>
      </c>
      <c r="F30" s="32">
        <v>113000</v>
      </c>
      <c r="G30" s="59">
        <v>62140</v>
      </c>
      <c r="H30" s="46" t="s">
        <v>131</v>
      </c>
      <c r="I30" s="37"/>
      <c r="J30" s="31"/>
      <c r="K30" s="35"/>
    </row>
    <row r="31" spans="1:11" ht="33" customHeight="1">
      <c r="A31" s="27" t="s">
        <v>110</v>
      </c>
      <c r="B31" s="22" t="s">
        <v>45</v>
      </c>
      <c r="C31" s="22" t="s">
        <v>46</v>
      </c>
      <c r="D31" s="23" t="s">
        <v>36</v>
      </c>
      <c r="E31" s="52" t="s">
        <v>95</v>
      </c>
      <c r="F31" s="32">
        <v>26000</v>
      </c>
      <c r="G31" s="32">
        <v>9000</v>
      </c>
      <c r="H31" s="46" t="s">
        <v>132</v>
      </c>
      <c r="I31" s="37"/>
      <c r="J31" s="31"/>
      <c r="K31" s="27"/>
    </row>
    <row r="32" spans="1:11" ht="43.5" customHeight="1">
      <c r="A32" s="42" t="s">
        <v>111</v>
      </c>
      <c r="B32" s="44" t="s">
        <v>45</v>
      </c>
      <c r="C32" s="44" t="s">
        <v>46</v>
      </c>
      <c r="D32" s="45" t="s">
        <v>36</v>
      </c>
      <c r="E32" s="43" t="s">
        <v>96</v>
      </c>
      <c r="F32" s="40">
        <v>65000</v>
      </c>
      <c r="G32" s="40">
        <v>65000</v>
      </c>
      <c r="H32" s="50"/>
      <c r="I32" s="38"/>
      <c r="J32" s="39"/>
      <c r="K32" s="42"/>
    </row>
    <row r="33" spans="1:11" ht="29.25" customHeight="1">
      <c r="A33" s="42" t="s">
        <v>121</v>
      </c>
      <c r="B33" s="44" t="s">
        <v>45</v>
      </c>
      <c r="C33" s="44" t="s">
        <v>112</v>
      </c>
      <c r="D33" s="45" t="s">
        <v>113</v>
      </c>
      <c r="E33" s="43" t="s">
        <v>114</v>
      </c>
      <c r="F33" s="40">
        <v>53700</v>
      </c>
      <c r="G33" s="40">
        <v>53700</v>
      </c>
      <c r="H33" s="50"/>
      <c r="I33" s="38"/>
      <c r="J33" s="39"/>
      <c r="K33" s="42"/>
    </row>
    <row r="34" spans="1:11" ht="31.5" customHeight="1">
      <c r="A34" s="42" t="s">
        <v>122</v>
      </c>
      <c r="B34" s="44" t="s">
        <v>73</v>
      </c>
      <c r="C34" s="44" t="s">
        <v>76</v>
      </c>
      <c r="D34" s="45" t="s">
        <v>36</v>
      </c>
      <c r="E34" s="43" t="s">
        <v>78</v>
      </c>
      <c r="F34" s="40">
        <v>17000</v>
      </c>
      <c r="G34" s="40">
        <v>17000</v>
      </c>
      <c r="H34" s="41"/>
      <c r="I34" s="38"/>
      <c r="J34" s="39"/>
      <c r="K34" s="42"/>
    </row>
    <row r="35" spans="1:11" ht="31.5" customHeight="1">
      <c r="A35" s="27" t="s">
        <v>123</v>
      </c>
      <c r="B35" s="22" t="s">
        <v>73</v>
      </c>
      <c r="C35" s="22" t="s">
        <v>76</v>
      </c>
      <c r="D35" s="23" t="s">
        <v>36</v>
      </c>
      <c r="E35" s="52" t="s">
        <v>77</v>
      </c>
      <c r="F35" s="32">
        <v>15000</v>
      </c>
      <c r="G35" s="32">
        <v>15000</v>
      </c>
      <c r="H35" s="33"/>
      <c r="I35" s="37"/>
      <c r="J35" s="31"/>
      <c r="K35" s="27"/>
    </row>
    <row r="36" spans="1:11" s="54" customFormat="1" ht="31.5" customHeight="1">
      <c r="A36" s="35" t="s">
        <v>125</v>
      </c>
      <c r="B36" s="29" t="s">
        <v>73</v>
      </c>
      <c r="C36" s="29" t="s">
        <v>76</v>
      </c>
      <c r="D36" s="30" t="s">
        <v>36</v>
      </c>
      <c r="E36" s="53" t="s">
        <v>129</v>
      </c>
      <c r="F36" s="32">
        <v>13000</v>
      </c>
      <c r="G36" s="32">
        <v>13000</v>
      </c>
      <c r="H36" s="33"/>
      <c r="I36" s="37"/>
      <c r="J36" s="31"/>
      <c r="K36" s="35"/>
    </row>
    <row r="37" spans="1:11" s="54" customFormat="1" ht="31.5" customHeight="1">
      <c r="A37" s="35" t="s">
        <v>128</v>
      </c>
      <c r="B37" s="29" t="s">
        <v>73</v>
      </c>
      <c r="C37" s="29" t="s">
        <v>76</v>
      </c>
      <c r="D37" s="30" t="s">
        <v>36</v>
      </c>
      <c r="E37" s="53" t="s">
        <v>130</v>
      </c>
      <c r="F37" s="32">
        <v>13000</v>
      </c>
      <c r="G37" s="32">
        <v>13000</v>
      </c>
      <c r="H37" s="33"/>
      <c r="I37" s="37"/>
      <c r="J37" s="31"/>
      <c r="K37" s="35"/>
    </row>
    <row r="38" spans="1:11" ht="21" customHeight="1">
      <c r="A38" s="66" t="s">
        <v>17</v>
      </c>
      <c r="B38" s="67"/>
      <c r="C38" s="67"/>
      <c r="D38" s="67"/>
      <c r="E38" s="68"/>
      <c r="F38" s="20">
        <f>SUM(F8:F37)</f>
        <v>12089186</v>
      </c>
      <c r="G38" s="20">
        <f>SUM(G8:G37)</f>
        <v>1422642.31</v>
      </c>
      <c r="H38" s="20">
        <v>4014064.69</v>
      </c>
      <c r="I38" s="20">
        <v>45900</v>
      </c>
      <c r="J38" s="20">
        <v>6606579</v>
      </c>
      <c r="K38" s="21"/>
    </row>
    <row r="45" ht="12.75">
      <c r="A45" s="14"/>
    </row>
    <row r="131" spans="1:11" ht="12.75">
      <c r="A131"/>
      <c r="B131"/>
      <c r="C131"/>
      <c r="D131"/>
      <c r="E131"/>
      <c r="F131"/>
      <c r="G131"/>
      <c r="H131"/>
      <c r="I131"/>
      <c r="J131"/>
      <c r="K131"/>
    </row>
    <row r="132" spans="1:11" ht="12.75">
      <c r="A132"/>
      <c r="B132"/>
      <c r="C132"/>
      <c r="D132"/>
      <c r="E132"/>
      <c r="F132"/>
      <c r="G132"/>
      <c r="H132"/>
      <c r="I132"/>
      <c r="J132"/>
      <c r="K132"/>
    </row>
    <row r="133" spans="1:11" ht="12.75">
      <c r="A133"/>
      <c r="B133"/>
      <c r="C133"/>
      <c r="D133"/>
      <c r="E133"/>
      <c r="F133"/>
      <c r="G133"/>
      <c r="H133"/>
      <c r="I133"/>
      <c r="J133"/>
      <c r="K133"/>
    </row>
    <row r="134" spans="1:11" ht="12.75">
      <c r="A134"/>
      <c r="B134"/>
      <c r="C134"/>
      <c r="D134"/>
      <c r="E134"/>
      <c r="F134"/>
      <c r="G134"/>
      <c r="H134"/>
      <c r="I134"/>
      <c r="J134"/>
      <c r="K134"/>
    </row>
    <row r="135" spans="1:11" ht="12.75">
      <c r="A135"/>
      <c r="B135"/>
      <c r="C135"/>
      <c r="D135"/>
      <c r="E135"/>
      <c r="F135"/>
      <c r="G135"/>
      <c r="H135"/>
      <c r="I135"/>
      <c r="J135"/>
      <c r="K135"/>
    </row>
    <row r="136" spans="1:11" ht="12.75">
      <c r="A136"/>
      <c r="B136"/>
      <c r="C136"/>
      <c r="D136"/>
      <c r="E136"/>
      <c r="F136"/>
      <c r="G136"/>
      <c r="H136"/>
      <c r="I136"/>
      <c r="J136"/>
      <c r="K136"/>
    </row>
    <row r="137" spans="1:11" ht="12.75">
      <c r="A137"/>
      <c r="B137"/>
      <c r="C137"/>
      <c r="D137"/>
      <c r="E137"/>
      <c r="F137"/>
      <c r="G137"/>
      <c r="H137"/>
      <c r="I137"/>
      <c r="J137"/>
      <c r="K137"/>
    </row>
    <row r="138" spans="1:11" ht="12.75">
      <c r="A138"/>
      <c r="B138"/>
      <c r="C138"/>
      <c r="D138"/>
      <c r="E138"/>
      <c r="F138"/>
      <c r="G138"/>
      <c r="H138"/>
      <c r="I138"/>
      <c r="J138"/>
      <c r="K138"/>
    </row>
    <row r="139" spans="1:11" ht="12.75">
      <c r="A139"/>
      <c r="B139"/>
      <c r="C139"/>
      <c r="D139"/>
      <c r="E139"/>
      <c r="F139"/>
      <c r="G139"/>
      <c r="H139"/>
      <c r="I139"/>
      <c r="J139"/>
      <c r="K139"/>
    </row>
    <row r="140" spans="1:11" ht="12.75">
      <c r="A140"/>
      <c r="B140"/>
      <c r="C140"/>
      <c r="D140"/>
      <c r="E140"/>
      <c r="F140"/>
      <c r="G140"/>
      <c r="H140"/>
      <c r="I140"/>
      <c r="J140"/>
      <c r="K140"/>
    </row>
  </sheetData>
  <sheetProtection/>
  <mergeCells count="16">
    <mergeCell ref="A1:K1"/>
    <mergeCell ref="A3:A6"/>
    <mergeCell ref="B3:B6"/>
    <mergeCell ref="C3:C6"/>
    <mergeCell ref="E3:E6"/>
    <mergeCell ref="G3:K3"/>
    <mergeCell ref="K4:K6"/>
    <mergeCell ref="G4:G6"/>
    <mergeCell ref="H4:H6"/>
    <mergeCell ref="J4:J6"/>
    <mergeCell ref="I4:I6"/>
    <mergeCell ref="A38:E38"/>
    <mergeCell ref="F3:F6"/>
    <mergeCell ref="D3:D6"/>
    <mergeCell ref="A28:A29"/>
    <mergeCell ref="E28:E29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scale="80" r:id="rId1"/>
  <headerFooter alignWithMargins="0">
    <oddHeader>&amp;R&amp;9Załącznik nr 2a
do Uchwały Nr XI/103/2011
Rady Gminy Długosiodło
z dnia 16 grudnia 2011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Małgorzata Piotrowska</cp:lastModifiedBy>
  <cp:lastPrinted>2012-01-03T14:44:55Z</cp:lastPrinted>
  <dcterms:created xsi:type="dcterms:W3CDTF">1998-12-09T13:02:10Z</dcterms:created>
  <dcterms:modified xsi:type="dcterms:W3CDTF">2012-01-03T14:44:58Z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