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<sst xmlns="http://schemas.openxmlformats.org/spreadsheetml/2006/main" count="66" uniqueCount="59">
  <si>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Dział</t>
  </si>
  <si>
    <t>Rozdział</t>
  </si>
  <si>
    <t>Plan przed zmianami</t>
  </si>
  <si>
    <t>Plan               po zmianach</t>
  </si>
  <si>
    <t>Ogółem: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</si>
  <si>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</si>
  <si>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</si>
  <si>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</si>
  <si>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</si>
  <si>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</si>
  <si>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</si>
  <si>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</si>
  <si>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ZMIANY W PLANIE DOCHODÓW BUDŻETU GMINY DŁUGOSIODŁO NA 2011 ROK</t>
  </si>
  <si>
    <t>5</t>
  </si>
  <si>
    <t>6</t>
  </si>
  <si>
    <t>2007</t>
  </si>
  <si>
    <t>2009</t>
  </si>
  <si>
    <t>852</t>
  </si>
  <si>
    <t>85295</t>
  </si>
  <si>
    <t>010</t>
  </si>
  <si>
    <t>01010</t>
  </si>
  <si>
    <t>6298</t>
  </si>
  <si>
    <t>710</t>
  </si>
  <si>
    <t>71095</t>
  </si>
  <si>
    <t>6207</t>
  </si>
  <si>
    <t>758</t>
  </si>
  <si>
    <t>2920</t>
  </si>
  <si>
    <t>900</t>
  </si>
  <si>
    <t>90001</t>
  </si>
  <si>
    <t>600</t>
  </si>
  <si>
    <t>6300</t>
  </si>
  <si>
    <t>majątkowe razem:</t>
  </si>
  <si>
    <t>Różne rozliczenia</t>
  </si>
  <si>
    <t>75801</t>
  </si>
  <si>
    <t>Część oświatowa subwencji ogólnej dla jednostek samorządu terytorialnego</t>
  </si>
  <si>
    <t>Pomoc społeczna</t>
  </si>
  <si>
    <t>Pozostała działalność</t>
  </si>
  <si>
    <t>Rolnictwo i łowiectwo</t>
  </si>
  <si>
    <t>Infrastruktura wodociągowa i sanitacyjna wsi</t>
  </si>
  <si>
    <t>Transport i łączność</t>
  </si>
  <si>
    <t>Drogi publiczne gminne</t>
  </si>
  <si>
    <t>60016</t>
  </si>
  <si>
    <t>Działalność usługowa</t>
  </si>
  <si>
    <t>Gospodarka komunalna i ochrona środowiska</t>
  </si>
  <si>
    <t>Gospodarka ściekowa i ochrona wód</t>
  </si>
  <si>
    <t>700</t>
  </si>
  <si>
    <t>70005</t>
  </si>
  <si>
    <t>0770</t>
  </si>
  <si>
    <t>Gospodarka mieszkaniowa</t>
  </si>
  <si>
    <t>Gospodarka gruntami i nieruchomościami</t>
  </si>
  <si>
    <t>Subwencje ogólne z budżetu państwa</t>
  </si>
  <si>
    <t>Dotacje celowe w ramach programów finansowanych z udziałem środków europejskich oraz środków, o których mowa w art. 5 ust. 1 pkt 3 oraz ust. 3 pkt 5 i 6 ustawy, lub płatności w ramach budżetu środków europejskich</t>
  </si>
  <si>
    <t>Wpłaty z tytułu odpłatnego nabycia prawa własności oraz prawa użytkowania wieczystego nieruchomości</t>
  </si>
  <si>
    <t>Środki na dofinansowanie własnych inwestycji gmin (związków gmin), powiatów (związków powiatów), samorządów województw, pozyskane z innych źródeł</t>
  </si>
  <si>
    <t>6260</t>
  </si>
  <si>
    <t>6630</t>
  </si>
  <si>
    <t>Dotacje otrzymane z państwowych funduszy celowych na finansowanie lub dofinansowanie kosztów realizacji inwestycji i zakupów inwestycyjnych jednostek sektora finansów publicznych</t>
  </si>
  <si>
    <t>Dotacje celowe otrzymane z samorządu województwa na inwestycje i zakupy inwestycyjne realizowane na podstawie porozumień (umów) między jednostkami samorządu terytorialnego</t>
  </si>
  <si>
    <t>Wpływy z tytułu pomocy finansowej udzielanej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</si>
</sst>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48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3" fontId="7" fillId="0" borderId="11" xfId="0" applyNumberFormat="1" applyFont="1" applyBorder="1" applyAlignment="1">
      <alignment/>
    </xf>
    <xf numFmtId="173" fontId="7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/>
    </xf>
    <xf numFmtId="173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173" fontId="5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horizontal="right" vertical="center"/>
    </xf>
    <xf numFmtId="173" fontId="2" fillId="0" borderId="11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vertical="center"/>
    </xf>
    <xf numFmtId="173" fontId="9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3" fontId="5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J22" sqref="J22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3.75" customHeight="1">
      <c r="A1" s="1"/>
      <c r="B1" s="1"/>
      <c r="C1" s="1"/>
      <c r="D1" s="2"/>
      <c r="E1" s="4"/>
      <c r="F1" s="3"/>
      <c r="G1" s="9"/>
      <c r="H1" s="4"/>
    </row>
    <row r="2" spans="1:8" ht="48.75" customHeight="1" thickBot="1">
      <c r="A2" s="47" t="s">
        <v>12</v>
      </c>
      <c r="B2" s="47"/>
      <c r="C2" s="47"/>
      <c r="D2" s="47"/>
      <c r="E2" s="47"/>
      <c r="F2" s="47"/>
      <c r="G2" s="47"/>
      <c r="H2" s="4"/>
    </row>
    <row r="3" spans="1:8" ht="22.5" customHeight="1">
      <c r="A3" s="14" t="s">
        <v>0</v>
      </c>
      <c r="B3" s="14" t="s">
        <v>1</v>
      </c>
      <c r="C3" s="29" t="s">
        <v>9</v>
      </c>
      <c r="D3" s="24" t="s">
        <v>7</v>
      </c>
      <c r="E3" s="25" t="s">
        <v>2</v>
      </c>
      <c r="F3" s="24" t="s">
        <v>8</v>
      </c>
      <c r="G3" s="24" t="s">
        <v>10</v>
      </c>
      <c r="H3" s="8" t="s">
        <v>3</v>
      </c>
    </row>
    <row r="4" spans="1:8" ht="10.5" customHeight="1">
      <c r="A4" s="27">
        <v>1</v>
      </c>
      <c r="B4" s="27">
        <v>2</v>
      </c>
      <c r="C4" s="27">
        <v>3</v>
      </c>
      <c r="D4" s="28">
        <v>4</v>
      </c>
      <c r="E4" s="27"/>
      <c r="F4" s="27" t="s">
        <v>13</v>
      </c>
      <c r="G4" s="27" t="s">
        <v>14</v>
      </c>
      <c r="H4" s="7"/>
    </row>
    <row r="5" spans="1:8" ht="16.5" customHeight="1">
      <c r="A5" s="51" t="s">
        <v>11</v>
      </c>
      <c r="B5" s="52"/>
      <c r="C5" s="52"/>
      <c r="D5" s="52"/>
      <c r="E5" s="52"/>
      <c r="F5" s="52"/>
      <c r="G5" s="53"/>
      <c r="H5" s="7"/>
    </row>
    <row r="6" spans="1:8" s="40" customFormat="1" ht="16.5" customHeight="1">
      <c r="A6" s="13" t="s">
        <v>25</v>
      </c>
      <c r="B6" s="13"/>
      <c r="C6" s="13"/>
      <c r="D6" s="31" t="s">
        <v>32</v>
      </c>
      <c r="E6" s="13"/>
      <c r="F6" s="38">
        <v>161250</v>
      </c>
      <c r="G6" s="38"/>
      <c r="H6" s="39"/>
    </row>
    <row r="7" spans="1:8" s="10" customFormat="1" ht="25.5" customHeight="1">
      <c r="A7" s="12"/>
      <c r="B7" s="12" t="s">
        <v>33</v>
      </c>
      <c r="C7" s="12"/>
      <c r="D7" s="34" t="s">
        <v>34</v>
      </c>
      <c r="E7" s="12"/>
      <c r="F7" s="11">
        <v>161250</v>
      </c>
      <c r="G7" s="11"/>
      <c r="H7" s="7"/>
    </row>
    <row r="8" spans="1:8" s="10" customFormat="1" ht="16.5" customHeight="1">
      <c r="A8" s="12"/>
      <c r="B8" s="12"/>
      <c r="C8" s="12" t="s">
        <v>26</v>
      </c>
      <c r="D8" s="32" t="s">
        <v>50</v>
      </c>
      <c r="E8" s="12"/>
      <c r="F8" s="11">
        <v>161250</v>
      </c>
      <c r="G8" s="11"/>
      <c r="H8" s="7"/>
    </row>
    <row r="9" spans="1:8" s="40" customFormat="1" ht="16.5" customHeight="1">
      <c r="A9" s="13" t="s">
        <v>17</v>
      </c>
      <c r="B9" s="13"/>
      <c r="C9" s="13"/>
      <c r="D9" s="37" t="s">
        <v>35</v>
      </c>
      <c r="E9" s="13"/>
      <c r="F9" s="42"/>
      <c r="G9" s="42">
        <v>937000</v>
      </c>
      <c r="H9" s="39"/>
    </row>
    <row r="10" spans="1:8" s="10" customFormat="1" ht="16.5" customHeight="1">
      <c r="A10" s="12"/>
      <c r="B10" s="12" t="s">
        <v>18</v>
      </c>
      <c r="C10" s="12"/>
      <c r="D10" s="34" t="s">
        <v>36</v>
      </c>
      <c r="E10" s="12"/>
      <c r="F10" s="44"/>
      <c r="G10" s="44">
        <v>937000</v>
      </c>
      <c r="H10" s="7"/>
    </row>
    <row r="11" spans="1:8" s="10" customFormat="1" ht="51" customHeight="1">
      <c r="A11" s="12"/>
      <c r="B11" s="12"/>
      <c r="C11" s="12" t="s">
        <v>15</v>
      </c>
      <c r="D11" s="34" t="s">
        <v>51</v>
      </c>
      <c r="E11" s="12"/>
      <c r="F11" s="44"/>
      <c r="G11" s="44">
        <v>796450</v>
      </c>
      <c r="H11" s="7"/>
    </row>
    <row r="12" spans="1:8" s="10" customFormat="1" ht="50.25" customHeight="1">
      <c r="A12" s="12"/>
      <c r="B12" s="12"/>
      <c r="C12" s="12" t="s">
        <v>16</v>
      </c>
      <c r="D12" s="34" t="s">
        <v>51</v>
      </c>
      <c r="E12" s="12"/>
      <c r="F12" s="44"/>
      <c r="G12" s="44">
        <v>140550</v>
      </c>
      <c r="H12" s="7"/>
    </row>
    <row r="13" spans="1:8" ht="16.5" customHeight="1">
      <c r="A13" s="16"/>
      <c r="B13" s="16"/>
      <c r="C13" s="16"/>
      <c r="D13" s="23" t="s">
        <v>6</v>
      </c>
      <c r="E13" s="17"/>
      <c r="F13" s="18">
        <f>F6+F9</f>
        <v>161250</v>
      </c>
      <c r="G13" s="18">
        <f>G6+G9</f>
        <v>937000</v>
      </c>
      <c r="H13" s="18" t="e">
        <f>#REF!+#REF!+#REF!+#REF!+#REF!+#REF!</f>
        <v>#REF!</v>
      </c>
    </row>
    <row r="14" spans="1:7" ht="16.5" customHeight="1">
      <c r="A14" s="48" t="s">
        <v>5</v>
      </c>
      <c r="B14" s="49"/>
      <c r="C14" s="49"/>
      <c r="D14" s="49"/>
      <c r="E14" s="49"/>
      <c r="F14" s="49"/>
      <c r="G14" s="50"/>
    </row>
    <row r="15" spans="1:8" s="40" customFormat="1" ht="16.5" customHeight="1">
      <c r="A15" s="13" t="s">
        <v>19</v>
      </c>
      <c r="B15" s="13"/>
      <c r="C15" s="13"/>
      <c r="D15" s="31" t="s">
        <v>37</v>
      </c>
      <c r="E15" s="13"/>
      <c r="F15" s="38"/>
      <c r="G15" s="35">
        <v>28628</v>
      </c>
      <c r="H15" s="39"/>
    </row>
    <row r="16" spans="1:8" s="41" customFormat="1" ht="16.5" customHeight="1">
      <c r="A16" s="12"/>
      <c r="B16" s="12" t="s">
        <v>20</v>
      </c>
      <c r="C16" s="12"/>
      <c r="D16" s="32" t="s">
        <v>38</v>
      </c>
      <c r="E16" s="12"/>
      <c r="F16" s="11"/>
      <c r="G16" s="36">
        <v>28628</v>
      </c>
      <c r="H16" s="7"/>
    </row>
    <row r="17" spans="1:8" s="41" customFormat="1" ht="39.75" customHeight="1">
      <c r="A17" s="12"/>
      <c r="B17" s="12"/>
      <c r="C17" s="43" t="s">
        <v>21</v>
      </c>
      <c r="D17" s="34" t="s">
        <v>53</v>
      </c>
      <c r="E17" s="12"/>
      <c r="F17" s="11"/>
      <c r="G17" s="36">
        <v>28628</v>
      </c>
      <c r="H17" s="7"/>
    </row>
    <row r="18" spans="1:8" s="40" customFormat="1" ht="16.5" customHeight="1">
      <c r="A18" s="13" t="s">
        <v>29</v>
      </c>
      <c r="B18" s="13"/>
      <c r="C18" s="13"/>
      <c r="D18" s="31" t="s">
        <v>39</v>
      </c>
      <c r="E18" s="13"/>
      <c r="F18" s="38">
        <v>107011</v>
      </c>
      <c r="G18" s="38">
        <v>58000</v>
      </c>
      <c r="H18" s="39"/>
    </row>
    <row r="19" spans="1:8" s="10" customFormat="1" ht="16.5" customHeight="1">
      <c r="A19" s="12"/>
      <c r="B19" s="12" t="s">
        <v>41</v>
      </c>
      <c r="C19" s="12"/>
      <c r="D19" s="32" t="s">
        <v>40</v>
      </c>
      <c r="E19" s="12"/>
      <c r="F19" s="11">
        <v>107011</v>
      </c>
      <c r="G19" s="11">
        <v>58000</v>
      </c>
      <c r="H19" s="7"/>
    </row>
    <row r="20" spans="1:8" s="10" customFormat="1" ht="36.75" customHeight="1">
      <c r="A20" s="12"/>
      <c r="B20" s="12"/>
      <c r="C20" s="12" t="s">
        <v>54</v>
      </c>
      <c r="D20" s="34" t="s">
        <v>56</v>
      </c>
      <c r="E20" s="12"/>
      <c r="F20" s="11"/>
      <c r="G20" s="11">
        <v>58000</v>
      </c>
      <c r="H20" s="7"/>
    </row>
    <row r="21" spans="1:8" s="10" customFormat="1" ht="51" customHeight="1">
      <c r="A21" s="12"/>
      <c r="B21" s="12"/>
      <c r="C21" s="12" t="s">
        <v>55</v>
      </c>
      <c r="D21" s="34" t="s">
        <v>57</v>
      </c>
      <c r="E21" s="12"/>
      <c r="F21" s="11">
        <v>58000</v>
      </c>
      <c r="G21" s="11"/>
      <c r="H21" s="7"/>
    </row>
    <row r="22" spans="1:8" s="10" customFormat="1" ht="40.5" customHeight="1">
      <c r="A22" s="12"/>
      <c r="B22" s="12"/>
      <c r="C22" s="12" t="s">
        <v>30</v>
      </c>
      <c r="D22" s="54" t="s">
        <v>58</v>
      </c>
      <c r="E22" s="12"/>
      <c r="F22" s="11">
        <v>49011</v>
      </c>
      <c r="G22" s="11"/>
      <c r="H22" s="7"/>
    </row>
    <row r="23" spans="1:8" s="10" customFormat="1" ht="18" customHeight="1">
      <c r="A23" s="13" t="s">
        <v>45</v>
      </c>
      <c r="B23" s="13"/>
      <c r="C23" s="13"/>
      <c r="D23" s="31" t="s">
        <v>48</v>
      </c>
      <c r="E23" s="13"/>
      <c r="F23" s="38"/>
      <c r="G23" s="38">
        <v>497500</v>
      </c>
      <c r="H23" s="7"/>
    </row>
    <row r="24" spans="1:8" s="10" customFormat="1" ht="20.25" customHeight="1">
      <c r="A24" s="12"/>
      <c r="B24" s="12" t="s">
        <v>46</v>
      </c>
      <c r="C24" s="12"/>
      <c r="D24" s="32" t="s">
        <v>49</v>
      </c>
      <c r="E24" s="12"/>
      <c r="F24" s="11"/>
      <c r="G24" s="11">
        <v>497500</v>
      </c>
      <c r="H24" s="7"/>
    </row>
    <row r="25" spans="1:8" s="10" customFormat="1" ht="26.25" customHeight="1">
      <c r="A25" s="12"/>
      <c r="B25" s="12"/>
      <c r="C25" s="12" t="s">
        <v>47</v>
      </c>
      <c r="D25" s="34" t="s">
        <v>52</v>
      </c>
      <c r="E25" s="12"/>
      <c r="F25" s="11"/>
      <c r="G25" s="11">
        <v>497500</v>
      </c>
      <c r="H25" s="7"/>
    </row>
    <row r="26" spans="1:8" s="40" customFormat="1" ht="16.5" customHeight="1">
      <c r="A26" s="13" t="s">
        <v>22</v>
      </c>
      <c r="B26" s="13"/>
      <c r="C26" s="45"/>
      <c r="D26" s="37" t="s">
        <v>42</v>
      </c>
      <c r="E26" s="13"/>
      <c r="F26" s="38">
        <v>761053</v>
      </c>
      <c r="G26" s="35">
        <v>954201</v>
      </c>
      <c r="H26" s="39"/>
    </row>
    <row r="27" spans="1:8" s="41" customFormat="1" ht="16.5" customHeight="1">
      <c r="A27" s="12"/>
      <c r="B27" s="12" t="s">
        <v>23</v>
      </c>
      <c r="C27" s="43"/>
      <c r="D27" s="34" t="s">
        <v>36</v>
      </c>
      <c r="E27" s="12"/>
      <c r="F27" s="11">
        <v>761053</v>
      </c>
      <c r="G27" s="36">
        <v>954201</v>
      </c>
      <c r="H27" s="7"/>
    </row>
    <row r="28" spans="1:8" s="41" customFormat="1" ht="44.25" customHeight="1">
      <c r="A28" s="12"/>
      <c r="B28" s="12"/>
      <c r="C28" s="43" t="s">
        <v>21</v>
      </c>
      <c r="D28" s="34" t="s">
        <v>53</v>
      </c>
      <c r="E28" s="12"/>
      <c r="F28" s="11"/>
      <c r="G28" s="36">
        <v>954201</v>
      </c>
      <c r="H28" s="7"/>
    </row>
    <row r="29" spans="1:8" s="41" customFormat="1" ht="51" customHeight="1">
      <c r="A29" s="12"/>
      <c r="B29" s="12"/>
      <c r="C29" s="43" t="s">
        <v>24</v>
      </c>
      <c r="D29" s="34" t="s">
        <v>51</v>
      </c>
      <c r="E29" s="12"/>
      <c r="F29" s="11">
        <v>761053</v>
      </c>
      <c r="G29" s="36"/>
      <c r="H29" s="7"/>
    </row>
    <row r="30" spans="1:8" s="40" customFormat="1" ht="16.5" customHeight="1">
      <c r="A30" s="13" t="s">
        <v>27</v>
      </c>
      <c r="B30" s="13"/>
      <c r="C30" s="13"/>
      <c r="D30" s="37" t="s">
        <v>43</v>
      </c>
      <c r="E30" s="13"/>
      <c r="F30" s="42"/>
      <c r="G30" s="42">
        <v>961176</v>
      </c>
      <c r="H30" s="39"/>
    </row>
    <row r="31" spans="1:8" s="10" customFormat="1" ht="16.5" customHeight="1">
      <c r="A31" s="12"/>
      <c r="B31" s="12" t="s">
        <v>28</v>
      </c>
      <c r="C31" s="12"/>
      <c r="D31" s="34" t="s">
        <v>44</v>
      </c>
      <c r="E31" s="12"/>
      <c r="F31" s="44"/>
      <c r="G31" s="44">
        <v>961176</v>
      </c>
      <c r="H31" s="7"/>
    </row>
    <row r="32" spans="1:8" s="10" customFormat="1" ht="40.5" customHeight="1">
      <c r="A32" s="12"/>
      <c r="B32" s="12"/>
      <c r="C32" s="12" t="s">
        <v>21</v>
      </c>
      <c r="D32" s="34" t="s">
        <v>53</v>
      </c>
      <c r="E32" s="12"/>
      <c r="F32" s="44"/>
      <c r="G32" s="44">
        <v>961176</v>
      </c>
      <c r="H32" s="7"/>
    </row>
    <row r="33" spans="1:8" s="10" customFormat="1" ht="16.5" customHeight="1">
      <c r="A33" s="12"/>
      <c r="B33" s="12"/>
      <c r="C33" s="15"/>
      <c r="D33" s="23" t="s">
        <v>31</v>
      </c>
      <c r="E33" s="11"/>
      <c r="F33" s="33">
        <f>F15+F18+F23+F26+F30</f>
        <v>868064</v>
      </c>
      <c r="G33" s="33">
        <f>G15+G18+G23+G26+G30</f>
        <v>2499505</v>
      </c>
      <c r="H33" s="33">
        <f>H15+H18+H26+H30</f>
        <v>0</v>
      </c>
    </row>
    <row r="34" spans="1:8" ht="16.5" customHeight="1">
      <c r="A34" s="19"/>
      <c r="B34" s="19"/>
      <c r="C34" s="19"/>
      <c r="D34" s="20" t="s">
        <v>4</v>
      </c>
      <c r="E34" s="21"/>
      <c r="F34" s="22">
        <f>F13+F33</f>
        <v>1029314</v>
      </c>
      <c r="G34" s="22">
        <f>G13+G33</f>
        <v>3436505</v>
      </c>
      <c r="H34" s="22" t="e">
        <f>H13+#REF!</f>
        <v>#REF!</v>
      </c>
    </row>
    <row r="35" spans="6:7" ht="12.75">
      <c r="F35" s="5"/>
      <c r="G35" s="26"/>
    </row>
    <row r="36" spans="1:7" s="30" customFormat="1" ht="21.75" customHeight="1">
      <c r="A36" s="46"/>
      <c r="B36" s="46"/>
      <c r="C36" s="46"/>
      <c r="D36" s="46"/>
      <c r="E36" s="46"/>
      <c r="F36" s="46"/>
      <c r="G36" s="46"/>
    </row>
    <row r="37" spans="1:7" s="30" customFormat="1" ht="37.5" customHeight="1">
      <c r="A37" s="46"/>
      <c r="B37" s="46"/>
      <c r="C37" s="46"/>
      <c r="D37" s="46"/>
      <c r="E37" s="46"/>
      <c r="F37" s="46"/>
      <c r="G37" s="46"/>
    </row>
    <row r="41" ht="12.75" customHeight="1"/>
  </sheetData>
  <sheetProtection/>
  <mergeCells count="5">
    <mergeCell ref="A37:G37"/>
    <mergeCell ref="A2:G2"/>
    <mergeCell ref="A14:G14"/>
    <mergeCell ref="A5:G5"/>
    <mergeCell ref="A36:G36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80" r:id="rId1"/>
  <headerFooter alignWithMargins="0">
    <oddHeader xml:space="preserve">&amp;RZałącznik nr 1
do Uchwały Nr XI/103/2011
Rady Gminy Długosiodło
z dnia 16 grudnia 2011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2011-12-23T12:30:14Z</cp:lastPrinted>
  <dcterms:created xsi:type="dcterms:W3CDTF">1997-02-26T13:46:56Z</dcterms:created>
  <dcterms:modified xsi:type="dcterms:W3CDTF">2011-12-23T12:30:28Z</dcterms:modified>
  <cp:category/>
  <cp:version/>
  <cp:contentType/>
  <cp:contentStatus/>
</cp:coreProperties>
</file>